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rtri\Desktop\CLASSES\Accounting DE\Cnegage Assignment Excel Answer Spreadsheets\"/>
    </mc:Choice>
  </mc:AlternateContent>
  <xr:revisionPtr revIDLastSave="0" documentId="8_{5150E8E0-FCE9-46C4-B268-6E35A481206D}" xr6:coauthVersionLast="47" xr6:coauthVersionMax="47" xr10:uidLastSave="{00000000-0000-0000-0000-000000000000}"/>
  <workbookProtection workbookPassword="BAAF" lockStructure="1"/>
  <bookViews>
    <workbookView xWindow="-108" yWindow="-108" windowWidth="23256" windowHeight="12456" xr2:uid="{00000000-000D-0000-FFFF-FFFF00000000}"/>
  </bookViews>
  <sheets>
    <sheet name="Journal" sheetId="1" r:id="rId1"/>
    <sheet name="Ledger" sheetId="3" r:id="rId2"/>
    <sheet name="Statements" sheetId="2" r:id="rId3"/>
  </sheet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9" i="2" l="1"/>
  <c r="E185" i="3"/>
  <c r="E186" i="3"/>
  <c r="E187" i="3"/>
  <c r="E188" i="3"/>
  <c r="E189" i="3"/>
  <c r="J11" i="1" l="1"/>
  <c r="L11" i="1"/>
  <c r="N11" i="1"/>
  <c r="S11" i="1"/>
  <c r="E12" i="1"/>
  <c r="N12" i="1"/>
  <c r="P12" i="1"/>
  <c r="S12" i="1"/>
  <c r="N13" i="1"/>
  <c r="P13" i="1"/>
  <c r="S13" i="1"/>
  <c r="V13" i="1"/>
  <c r="J15" i="1"/>
  <c r="L15" i="1"/>
  <c r="S15" i="1"/>
  <c r="E16" i="1"/>
  <c r="N16" i="1"/>
  <c r="P16" i="1"/>
  <c r="S16" i="1"/>
  <c r="N17" i="1"/>
  <c r="P17" i="1"/>
  <c r="S17" i="1"/>
  <c r="V17" i="1"/>
  <c r="J18" i="1"/>
  <c r="L18" i="1"/>
  <c r="S18" i="1"/>
  <c r="E20" i="1"/>
  <c r="N20" i="1"/>
  <c r="P20" i="1"/>
  <c r="S20" i="1"/>
  <c r="N21" i="1"/>
  <c r="P21" i="1"/>
  <c r="S21" i="1"/>
  <c r="V21" i="1"/>
  <c r="J23" i="1"/>
  <c r="L23" i="1"/>
  <c r="S23" i="1"/>
  <c r="E24" i="1"/>
  <c r="N24" i="1"/>
  <c r="P24" i="1"/>
  <c r="S24" i="1"/>
  <c r="N25" i="1"/>
  <c r="P25" i="1"/>
  <c r="S25" i="1"/>
  <c r="V25" i="1"/>
  <c r="E28" i="1"/>
  <c r="N28" i="1"/>
  <c r="P28" i="1"/>
  <c r="S28" i="1"/>
  <c r="N29" i="1"/>
  <c r="P29" i="1"/>
  <c r="S29" i="1"/>
  <c r="V29" i="1"/>
  <c r="E32" i="1"/>
  <c r="N32" i="1"/>
  <c r="P32" i="1"/>
  <c r="S32" i="1"/>
  <c r="N33" i="1"/>
  <c r="P33" i="1"/>
  <c r="S33" i="1"/>
  <c r="V33" i="1"/>
  <c r="E36" i="1"/>
  <c r="N36" i="1"/>
  <c r="P36" i="1"/>
  <c r="S36" i="1"/>
  <c r="N37" i="1"/>
  <c r="P37" i="1"/>
  <c r="S37" i="1"/>
  <c r="V37" i="1"/>
  <c r="E40" i="1"/>
  <c r="N40" i="1"/>
  <c r="P40" i="1"/>
  <c r="S40" i="1"/>
  <c r="N41" i="1"/>
  <c r="P41" i="1"/>
  <c r="S41" i="1"/>
  <c r="V41" i="1"/>
  <c r="J48" i="1"/>
  <c r="L48" i="1"/>
  <c r="N48" i="1"/>
  <c r="S48" i="1"/>
  <c r="E49" i="1"/>
  <c r="N49" i="1"/>
  <c r="P49" i="1"/>
  <c r="S49" i="1"/>
  <c r="N50" i="1"/>
  <c r="P50" i="1"/>
  <c r="S50" i="1"/>
  <c r="V50" i="1"/>
  <c r="J52" i="1"/>
  <c r="L52" i="1"/>
  <c r="S52" i="1"/>
  <c r="E53" i="1"/>
  <c r="N53" i="1"/>
  <c r="P53" i="1"/>
  <c r="S53" i="1"/>
  <c r="N54" i="1"/>
  <c r="P54" i="1"/>
  <c r="S54" i="1"/>
  <c r="V54" i="1"/>
  <c r="S55" i="1"/>
  <c r="E57" i="1"/>
  <c r="N57" i="1"/>
  <c r="P57" i="1"/>
  <c r="S57" i="1"/>
  <c r="N58" i="1"/>
  <c r="P58" i="1"/>
  <c r="S58" i="1"/>
  <c r="V58" i="1"/>
  <c r="J60" i="1"/>
  <c r="L60" i="1"/>
  <c r="S60" i="1"/>
  <c r="E61" i="1"/>
  <c r="N61" i="1"/>
  <c r="P61" i="1"/>
  <c r="S61" i="1"/>
  <c r="N62" i="1"/>
  <c r="P62" i="1"/>
  <c r="S62" i="1"/>
  <c r="V62" i="1"/>
  <c r="E65" i="1"/>
  <c r="N65" i="1"/>
  <c r="P65" i="1"/>
  <c r="S65" i="1"/>
  <c r="N66" i="1"/>
  <c r="P66" i="1"/>
  <c r="S66" i="1"/>
  <c r="V66" i="1"/>
  <c r="E69" i="1"/>
  <c r="N69" i="1"/>
  <c r="P69" i="1"/>
  <c r="S69" i="1"/>
  <c r="N70" i="1"/>
  <c r="P70" i="1"/>
  <c r="S70" i="1"/>
  <c r="V70" i="1"/>
  <c r="E73" i="1"/>
  <c r="N73" i="1"/>
  <c r="P73" i="1"/>
  <c r="S73" i="1"/>
  <c r="N74" i="1"/>
  <c r="P74" i="1"/>
  <c r="S74" i="1"/>
  <c r="V74" i="1"/>
  <c r="E77" i="1"/>
  <c r="N77" i="1"/>
  <c r="P77" i="1"/>
  <c r="S77" i="1"/>
  <c r="N78" i="1"/>
  <c r="P78" i="1"/>
  <c r="S78" i="1"/>
  <c r="V78" i="1"/>
  <c r="J86" i="1"/>
  <c r="L86" i="1"/>
  <c r="N86" i="1"/>
  <c r="S86" i="1"/>
  <c r="E87" i="1"/>
  <c r="N87" i="1"/>
  <c r="P87" i="1"/>
  <c r="S87" i="1"/>
  <c r="N88" i="1"/>
  <c r="P88" i="1"/>
  <c r="S88" i="1"/>
  <c r="V88" i="1"/>
  <c r="J90" i="1"/>
  <c r="L90" i="1"/>
  <c r="S90" i="1"/>
  <c r="E91" i="1"/>
  <c r="N91" i="1"/>
  <c r="P91" i="1"/>
  <c r="S91" i="1"/>
  <c r="N92" i="1"/>
  <c r="P92" i="1"/>
  <c r="S92" i="1"/>
  <c r="V92" i="1"/>
  <c r="S93" i="1"/>
  <c r="E95" i="1"/>
  <c r="N95" i="1"/>
  <c r="P95" i="1"/>
  <c r="S95" i="1"/>
  <c r="N96" i="1"/>
  <c r="P96" i="1"/>
  <c r="S96" i="1"/>
  <c r="V96" i="1"/>
  <c r="J98" i="1"/>
  <c r="L98" i="1"/>
  <c r="S98" i="1"/>
  <c r="E99" i="1"/>
  <c r="N99" i="1"/>
  <c r="P99" i="1"/>
  <c r="S99" i="1"/>
  <c r="N100" i="1"/>
  <c r="P100" i="1"/>
  <c r="S100" i="1"/>
  <c r="V100" i="1"/>
  <c r="E103" i="1"/>
  <c r="N103" i="1"/>
  <c r="P103" i="1"/>
  <c r="S103" i="1"/>
  <c r="N104" i="1"/>
  <c r="P104" i="1"/>
  <c r="S104" i="1"/>
  <c r="V104" i="1"/>
  <c r="J106" i="1"/>
  <c r="L106" i="1"/>
  <c r="S106" i="1"/>
  <c r="E107" i="1"/>
  <c r="N107" i="1"/>
  <c r="P107" i="1"/>
  <c r="S107" i="1"/>
  <c r="N108" i="1"/>
  <c r="P108" i="1"/>
  <c r="S108" i="1"/>
  <c r="V108" i="1"/>
  <c r="M12" i="3"/>
  <c r="P12" i="3"/>
  <c r="S12" i="3"/>
  <c r="V12" i="3"/>
  <c r="E13" i="3"/>
  <c r="H13" i="3"/>
  <c r="J13" i="3"/>
  <c r="M13" i="3"/>
  <c r="P13" i="3"/>
  <c r="S13" i="3"/>
  <c r="V13" i="3"/>
  <c r="E14" i="3"/>
  <c r="J14" i="3"/>
  <c r="M14" i="3"/>
  <c r="P14" i="3"/>
  <c r="S14" i="3"/>
  <c r="V14" i="3"/>
  <c r="AD14" i="3"/>
  <c r="E15" i="3"/>
  <c r="J15" i="3"/>
  <c r="M15" i="3"/>
  <c r="P15" i="3"/>
  <c r="S15" i="3"/>
  <c r="V15" i="3"/>
  <c r="AD15" i="3"/>
  <c r="AD16" i="3" s="1"/>
  <c r="AD17" i="3" s="1"/>
  <c r="AD18" i="3" s="1"/>
  <c r="AD19" i="3" s="1"/>
  <c r="AD20" i="3" s="1"/>
  <c r="AD21" i="3" s="1"/>
  <c r="AD22" i="3" s="1"/>
  <c r="AD23" i="3" s="1"/>
  <c r="AD24" i="3" s="1"/>
  <c r="AD25" i="3" s="1"/>
  <c r="AD26" i="3" s="1"/>
  <c r="AD27" i="3" s="1"/>
  <c r="AD28" i="3" s="1"/>
  <c r="AD29" i="3" s="1"/>
  <c r="AD30" i="3" s="1"/>
  <c r="AD31" i="3" s="1"/>
  <c r="AD32" i="3" s="1"/>
  <c r="E16" i="3"/>
  <c r="H16" i="3"/>
  <c r="J16" i="3"/>
  <c r="M16" i="3"/>
  <c r="P16" i="3"/>
  <c r="V16" i="3"/>
  <c r="E17" i="3"/>
  <c r="J17" i="3"/>
  <c r="M17" i="3"/>
  <c r="P17" i="3"/>
  <c r="V17" i="3"/>
  <c r="E18" i="3"/>
  <c r="J18" i="3"/>
  <c r="M18" i="3"/>
  <c r="P18" i="3"/>
  <c r="V18" i="3"/>
  <c r="E19" i="3"/>
  <c r="H19" i="3"/>
  <c r="J19" i="3"/>
  <c r="M19" i="3"/>
  <c r="P19" i="3"/>
  <c r="V19" i="3"/>
  <c r="E20" i="3"/>
  <c r="J20" i="3"/>
  <c r="M20" i="3"/>
  <c r="P20" i="3"/>
  <c r="V20" i="3"/>
  <c r="E21" i="3"/>
  <c r="J21" i="3"/>
  <c r="M21" i="3"/>
  <c r="P21" i="3"/>
  <c r="V21" i="3"/>
  <c r="E22" i="3"/>
  <c r="H22" i="3"/>
  <c r="J22" i="3"/>
  <c r="M22" i="3"/>
  <c r="P22" i="3"/>
  <c r="V22" i="3"/>
  <c r="E23" i="3"/>
  <c r="J23" i="3"/>
  <c r="M23" i="3"/>
  <c r="P23" i="3"/>
  <c r="V23" i="3"/>
  <c r="E24" i="3"/>
  <c r="J24" i="3"/>
  <c r="M24" i="3"/>
  <c r="P24" i="3"/>
  <c r="V24" i="3"/>
  <c r="E25" i="3"/>
  <c r="H25" i="3"/>
  <c r="J25" i="3"/>
  <c r="M25" i="3"/>
  <c r="P25" i="3"/>
  <c r="V25" i="3"/>
  <c r="E26" i="3"/>
  <c r="J26" i="3"/>
  <c r="M26" i="3"/>
  <c r="P26" i="3"/>
  <c r="V26" i="3"/>
  <c r="E27" i="3"/>
  <c r="J27" i="3"/>
  <c r="M27" i="3"/>
  <c r="P27" i="3"/>
  <c r="V27" i="3"/>
  <c r="E28" i="3"/>
  <c r="H28" i="3"/>
  <c r="J28" i="3"/>
  <c r="M28" i="3"/>
  <c r="P28" i="3"/>
  <c r="V28" i="3"/>
  <c r="E29" i="3"/>
  <c r="J29" i="3"/>
  <c r="M29" i="3"/>
  <c r="P29" i="3"/>
  <c r="V29" i="3"/>
  <c r="E30" i="3"/>
  <c r="J30" i="3"/>
  <c r="M30" i="3"/>
  <c r="P30" i="3"/>
  <c r="V30" i="3"/>
  <c r="E31" i="3"/>
  <c r="H31" i="3"/>
  <c r="J31" i="3"/>
  <c r="M31" i="3"/>
  <c r="P31" i="3"/>
  <c r="V31" i="3"/>
  <c r="E32" i="3"/>
  <c r="J32" i="3"/>
  <c r="P32" i="3"/>
  <c r="V32" i="3"/>
  <c r="E33" i="3"/>
  <c r="J33" i="3"/>
  <c r="M33" i="3"/>
  <c r="P33" i="3"/>
  <c r="S33" i="3"/>
  <c r="V33" i="3"/>
  <c r="AD33" i="3"/>
  <c r="M39" i="3"/>
  <c r="P39" i="3"/>
  <c r="S39" i="3"/>
  <c r="V39" i="3"/>
  <c r="E40" i="3"/>
  <c r="H40" i="3"/>
  <c r="J40" i="3"/>
  <c r="M40" i="3"/>
  <c r="P40" i="3"/>
  <c r="S40" i="3"/>
  <c r="V40" i="3"/>
  <c r="E41" i="3"/>
  <c r="J41" i="3"/>
  <c r="M41" i="3"/>
  <c r="P41" i="3"/>
  <c r="S41" i="3"/>
  <c r="V41" i="3"/>
  <c r="AD41" i="3"/>
  <c r="E42" i="3"/>
  <c r="J42" i="3"/>
  <c r="M42" i="3"/>
  <c r="P42" i="3"/>
  <c r="S42" i="3"/>
  <c r="V42" i="3"/>
  <c r="E43" i="3"/>
  <c r="H43" i="3"/>
  <c r="J43" i="3"/>
  <c r="M43" i="3"/>
  <c r="P43" i="3"/>
  <c r="S43" i="3"/>
  <c r="V43" i="3"/>
  <c r="E44" i="3"/>
  <c r="J44" i="3"/>
  <c r="M44" i="3"/>
  <c r="P44" i="3"/>
  <c r="S44" i="3"/>
  <c r="V44" i="3"/>
  <c r="M50" i="3"/>
  <c r="P50" i="3"/>
  <c r="S50" i="3"/>
  <c r="V50" i="3"/>
  <c r="E51" i="3"/>
  <c r="H51" i="3"/>
  <c r="J51" i="3"/>
  <c r="M51" i="3"/>
  <c r="P51" i="3"/>
  <c r="S51" i="3"/>
  <c r="V51" i="3"/>
  <c r="E52" i="3"/>
  <c r="J52" i="3"/>
  <c r="M52" i="3"/>
  <c r="P52" i="3"/>
  <c r="S52" i="3"/>
  <c r="V52" i="3"/>
  <c r="E53" i="3"/>
  <c r="J53" i="3"/>
  <c r="M53" i="3"/>
  <c r="P53" i="3"/>
  <c r="S53" i="3"/>
  <c r="V53" i="3"/>
  <c r="E54" i="3"/>
  <c r="H54" i="3"/>
  <c r="J54" i="3"/>
  <c r="M54" i="3"/>
  <c r="P54" i="3"/>
  <c r="S54" i="3"/>
  <c r="V54" i="3"/>
  <c r="E55" i="3"/>
  <c r="J55" i="3"/>
  <c r="M55" i="3"/>
  <c r="P55" i="3"/>
  <c r="S55" i="3"/>
  <c r="V55" i="3"/>
  <c r="M61" i="3"/>
  <c r="P61" i="3"/>
  <c r="S61" i="3"/>
  <c r="V61" i="3"/>
  <c r="E62" i="3"/>
  <c r="H62" i="3"/>
  <c r="J62" i="3"/>
  <c r="M62" i="3"/>
  <c r="P62" i="3"/>
  <c r="S62" i="3"/>
  <c r="V62" i="3"/>
  <c r="E63" i="3"/>
  <c r="J63" i="3"/>
  <c r="M63" i="3"/>
  <c r="P63" i="3"/>
  <c r="S63" i="3"/>
  <c r="V63" i="3"/>
  <c r="E64" i="3"/>
  <c r="J64" i="3"/>
  <c r="M64" i="3"/>
  <c r="P64" i="3"/>
  <c r="S64" i="3"/>
  <c r="V64" i="3"/>
  <c r="E65" i="3"/>
  <c r="H65" i="3"/>
  <c r="J65" i="3"/>
  <c r="M65" i="3"/>
  <c r="P65" i="3"/>
  <c r="S65" i="3"/>
  <c r="V65" i="3"/>
  <c r="E66" i="3"/>
  <c r="J66" i="3"/>
  <c r="M66" i="3"/>
  <c r="P66" i="3"/>
  <c r="S66" i="3"/>
  <c r="V66" i="3"/>
  <c r="M72" i="3"/>
  <c r="P72" i="3"/>
  <c r="S72" i="3"/>
  <c r="V72" i="3"/>
  <c r="E73" i="3"/>
  <c r="H73" i="3"/>
  <c r="J73" i="3"/>
  <c r="M73" i="3"/>
  <c r="P73" i="3"/>
  <c r="S73" i="3"/>
  <c r="V73" i="3"/>
  <c r="E74" i="3"/>
  <c r="J74" i="3"/>
  <c r="M74" i="3"/>
  <c r="P74" i="3"/>
  <c r="S74" i="3"/>
  <c r="V74" i="3"/>
  <c r="AE74" i="3"/>
  <c r="E75" i="3"/>
  <c r="J75" i="3"/>
  <c r="M75" i="3"/>
  <c r="P75" i="3"/>
  <c r="S75" i="3"/>
  <c r="U75" i="3"/>
  <c r="AE75" i="3"/>
  <c r="E76" i="3"/>
  <c r="H76" i="3"/>
  <c r="J76" i="3"/>
  <c r="M76" i="3"/>
  <c r="P76" i="3"/>
  <c r="S76" i="3"/>
  <c r="U76" i="3"/>
  <c r="AE76" i="3"/>
  <c r="E77" i="3"/>
  <c r="J77" i="3"/>
  <c r="M77" i="3"/>
  <c r="P77" i="3"/>
  <c r="S77" i="3"/>
  <c r="U77" i="3"/>
  <c r="V77" i="3"/>
  <c r="AD77" i="3"/>
  <c r="M83" i="3"/>
  <c r="P83" i="3"/>
  <c r="S83" i="3"/>
  <c r="V83" i="3"/>
  <c r="E84" i="3"/>
  <c r="H84" i="3"/>
  <c r="J84" i="3"/>
  <c r="M84" i="3"/>
  <c r="P84" i="3"/>
  <c r="S84" i="3"/>
  <c r="V84" i="3"/>
  <c r="E85" i="3"/>
  <c r="J85" i="3"/>
  <c r="M85" i="3"/>
  <c r="P85" i="3"/>
  <c r="S85" i="3"/>
  <c r="V85" i="3"/>
  <c r="AE85" i="3"/>
  <c r="E86" i="3"/>
  <c r="J86" i="3"/>
  <c r="M86" i="3"/>
  <c r="P86" i="3"/>
  <c r="S86" i="3"/>
  <c r="V86" i="3"/>
  <c r="AE86" i="3"/>
  <c r="E87" i="3"/>
  <c r="H87" i="3"/>
  <c r="J87" i="3"/>
  <c r="M87" i="3"/>
  <c r="P87" i="3"/>
  <c r="S87" i="3"/>
  <c r="AE87" i="3"/>
  <c r="V87" i="3" s="1"/>
  <c r="E88" i="3"/>
  <c r="J88" i="3"/>
  <c r="M88" i="3"/>
  <c r="P88" i="3"/>
  <c r="S88" i="3"/>
  <c r="V88" i="3"/>
  <c r="AD88" i="3"/>
  <c r="M94" i="3"/>
  <c r="P94" i="3"/>
  <c r="S94" i="3"/>
  <c r="V94" i="3"/>
  <c r="E95" i="3"/>
  <c r="H95" i="3"/>
  <c r="J95" i="3"/>
  <c r="M95" i="3"/>
  <c r="P95" i="3"/>
  <c r="S95" i="3"/>
  <c r="V95" i="3"/>
  <c r="E96" i="3"/>
  <c r="J96" i="3"/>
  <c r="M96" i="3"/>
  <c r="P96" i="3"/>
  <c r="S96" i="3"/>
  <c r="V96" i="3"/>
  <c r="E97" i="3"/>
  <c r="J97" i="3"/>
  <c r="M97" i="3"/>
  <c r="P97" i="3"/>
  <c r="S97" i="3"/>
  <c r="V97" i="3"/>
  <c r="E98" i="3"/>
  <c r="H98" i="3"/>
  <c r="J98" i="3"/>
  <c r="M98" i="3"/>
  <c r="P98" i="3"/>
  <c r="S98" i="3"/>
  <c r="V98" i="3"/>
  <c r="E99" i="3"/>
  <c r="J99" i="3"/>
  <c r="M99" i="3"/>
  <c r="P99" i="3"/>
  <c r="S99" i="3"/>
  <c r="V99" i="3"/>
  <c r="M105" i="3"/>
  <c r="P105" i="3"/>
  <c r="S105" i="3"/>
  <c r="V105" i="3"/>
  <c r="E106" i="3"/>
  <c r="H106" i="3"/>
  <c r="J106" i="3"/>
  <c r="M106" i="3"/>
  <c r="P106" i="3"/>
  <c r="S106" i="3"/>
  <c r="V106" i="3"/>
  <c r="E107" i="3"/>
  <c r="J107" i="3"/>
  <c r="M107" i="3"/>
  <c r="P107" i="3"/>
  <c r="S107" i="3"/>
  <c r="V107" i="3"/>
  <c r="AE107" i="3"/>
  <c r="E108" i="3"/>
  <c r="J108" i="3"/>
  <c r="M108" i="3"/>
  <c r="P108" i="3"/>
  <c r="S108" i="3"/>
  <c r="AE108" i="3"/>
  <c r="AE109" i="3" s="1"/>
  <c r="AE110" i="3" s="1"/>
  <c r="E109" i="3"/>
  <c r="H109" i="3"/>
  <c r="J109" i="3"/>
  <c r="M109" i="3"/>
  <c r="P109" i="3"/>
  <c r="S109" i="3"/>
  <c r="E110" i="3"/>
  <c r="J110" i="3"/>
  <c r="M110" i="3"/>
  <c r="P110" i="3"/>
  <c r="S110" i="3"/>
  <c r="E111" i="3"/>
  <c r="J111" i="3"/>
  <c r="M111" i="3"/>
  <c r="P111" i="3"/>
  <c r="S111" i="3"/>
  <c r="V111" i="3"/>
  <c r="AD111" i="3"/>
  <c r="M117" i="3"/>
  <c r="P117" i="3"/>
  <c r="S117" i="3"/>
  <c r="V117" i="3"/>
  <c r="E118" i="3"/>
  <c r="H118" i="3"/>
  <c r="J118" i="3"/>
  <c r="M118" i="3"/>
  <c r="P118" i="3"/>
  <c r="S118" i="3"/>
  <c r="V118" i="3"/>
  <c r="E119" i="3"/>
  <c r="J119" i="3"/>
  <c r="M119" i="3"/>
  <c r="P119" i="3"/>
  <c r="S119" i="3"/>
  <c r="V119" i="3"/>
  <c r="AD119" i="3"/>
  <c r="E120" i="3"/>
  <c r="J120" i="3"/>
  <c r="M120" i="3"/>
  <c r="P120" i="3"/>
  <c r="S120" i="3"/>
  <c r="V120" i="3"/>
  <c r="AD120" i="3"/>
  <c r="E121" i="3"/>
  <c r="H121" i="3"/>
  <c r="J121" i="3"/>
  <c r="M121" i="3"/>
  <c r="P121" i="3"/>
  <c r="S121" i="3"/>
  <c r="V121" i="3"/>
  <c r="E122" i="3"/>
  <c r="J122" i="3"/>
  <c r="M122" i="3"/>
  <c r="P122" i="3"/>
  <c r="S122" i="3"/>
  <c r="V122" i="3"/>
  <c r="M128" i="3"/>
  <c r="P128" i="3"/>
  <c r="S128" i="3"/>
  <c r="V128" i="3"/>
  <c r="E129" i="3"/>
  <c r="H129" i="3"/>
  <c r="J129" i="3"/>
  <c r="M129" i="3"/>
  <c r="P129" i="3"/>
  <c r="S129" i="3"/>
  <c r="V129" i="3"/>
  <c r="E130" i="3"/>
  <c r="J130" i="3"/>
  <c r="M130" i="3"/>
  <c r="P130" i="3"/>
  <c r="S130" i="3"/>
  <c r="V130" i="3"/>
  <c r="AD130" i="3"/>
  <c r="E131" i="3"/>
  <c r="J131" i="3"/>
  <c r="M131" i="3"/>
  <c r="P131" i="3"/>
  <c r="S131" i="3"/>
  <c r="V131" i="3"/>
  <c r="AD131" i="3"/>
  <c r="E132" i="3"/>
  <c r="H132" i="3"/>
  <c r="J132" i="3"/>
  <c r="M132" i="3"/>
  <c r="P132" i="3"/>
  <c r="S132" i="3"/>
  <c r="V132" i="3"/>
  <c r="E133" i="3"/>
  <c r="J133" i="3"/>
  <c r="M133" i="3"/>
  <c r="P133" i="3"/>
  <c r="S133" i="3"/>
  <c r="V133" i="3"/>
  <c r="M139" i="3"/>
  <c r="P139" i="3"/>
  <c r="S139" i="3"/>
  <c r="V139" i="3"/>
  <c r="E140" i="3"/>
  <c r="H140" i="3"/>
  <c r="J140" i="3"/>
  <c r="M140" i="3"/>
  <c r="P140" i="3"/>
  <c r="S140" i="3"/>
  <c r="V140" i="3"/>
  <c r="E141" i="3"/>
  <c r="J141" i="3"/>
  <c r="M141" i="3"/>
  <c r="P141" i="3"/>
  <c r="S141" i="3"/>
  <c r="V141" i="3"/>
  <c r="AD141" i="3"/>
  <c r="E142" i="3"/>
  <c r="J142" i="3"/>
  <c r="M142" i="3"/>
  <c r="P142" i="3"/>
  <c r="S142" i="3"/>
  <c r="V142" i="3"/>
  <c r="AD142" i="3"/>
  <c r="E143" i="3"/>
  <c r="H143" i="3"/>
  <c r="J143" i="3"/>
  <c r="M143" i="3"/>
  <c r="P143" i="3"/>
  <c r="S143" i="3"/>
  <c r="V143" i="3"/>
  <c r="E144" i="3"/>
  <c r="J144" i="3"/>
  <c r="M144" i="3"/>
  <c r="P144" i="3"/>
  <c r="S144" i="3"/>
  <c r="V144" i="3"/>
  <c r="M151" i="3"/>
  <c r="P151" i="3"/>
  <c r="S151" i="3"/>
  <c r="V151" i="3"/>
  <c r="E152" i="3"/>
  <c r="H152" i="3"/>
  <c r="J152" i="3"/>
  <c r="M152" i="3"/>
  <c r="P152" i="3"/>
  <c r="S152" i="3"/>
  <c r="V152" i="3"/>
  <c r="E153" i="3"/>
  <c r="J153" i="3"/>
  <c r="M153" i="3"/>
  <c r="P153" i="3"/>
  <c r="S153" i="3"/>
  <c r="V153" i="3"/>
  <c r="AD153" i="3"/>
  <c r="E154" i="3"/>
  <c r="J154" i="3"/>
  <c r="M154" i="3"/>
  <c r="P154" i="3"/>
  <c r="S154" i="3"/>
  <c r="V154" i="3"/>
  <c r="AD154" i="3"/>
  <c r="E155" i="3"/>
  <c r="H155" i="3"/>
  <c r="J155" i="3"/>
  <c r="M155" i="3"/>
  <c r="P155" i="3"/>
  <c r="S155" i="3"/>
  <c r="V155" i="3"/>
  <c r="E156" i="3"/>
  <c r="J156" i="3"/>
  <c r="M156" i="3"/>
  <c r="P156" i="3"/>
  <c r="S156" i="3"/>
  <c r="V156" i="3"/>
  <c r="M162" i="3"/>
  <c r="P162" i="3"/>
  <c r="S162" i="3"/>
  <c r="V162" i="3"/>
  <c r="E163" i="3"/>
  <c r="H163" i="3"/>
  <c r="J163" i="3"/>
  <c r="M163" i="3"/>
  <c r="P163" i="3"/>
  <c r="S163" i="3"/>
  <c r="V163" i="3"/>
  <c r="E164" i="3"/>
  <c r="J164" i="3"/>
  <c r="M164" i="3"/>
  <c r="P164" i="3"/>
  <c r="S164" i="3"/>
  <c r="V164" i="3"/>
  <c r="AD164" i="3"/>
  <c r="E165" i="3"/>
  <c r="J165" i="3"/>
  <c r="M165" i="3"/>
  <c r="P165" i="3"/>
  <c r="S165" i="3"/>
  <c r="V165" i="3"/>
  <c r="AD165" i="3"/>
  <c r="E166" i="3"/>
  <c r="H166" i="3"/>
  <c r="J166" i="3"/>
  <c r="M166" i="3"/>
  <c r="P166" i="3"/>
  <c r="S166" i="3"/>
  <c r="V166" i="3"/>
  <c r="E167" i="3"/>
  <c r="J167" i="3"/>
  <c r="M167" i="3"/>
  <c r="P167" i="3"/>
  <c r="S167" i="3"/>
  <c r="V167" i="3"/>
  <c r="M173" i="3"/>
  <c r="P173" i="3"/>
  <c r="S173" i="3"/>
  <c r="V173" i="3"/>
  <c r="E174" i="3"/>
  <c r="H174" i="3"/>
  <c r="J174" i="3"/>
  <c r="M174" i="3"/>
  <c r="P174" i="3"/>
  <c r="S174" i="3"/>
  <c r="V174" i="3"/>
  <c r="E175" i="3"/>
  <c r="J175" i="3"/>
  <c r="M175" i="3"/>
  <c r="P175" i="3"/>
  <c r="S175" i="3"/>
  <c r="V175" i="3"/>
  <c r="AD175" i="3"/>
  <c r="E176" i="3"/>
  <c r="J176" i="3"/>
  <c r="M176" i="3"/>
  <c r="P176" i="3"/>
  <c r="S176" i="3"/>
  <c r="V176" i="3"/>
  <c r="AD176" i="3"/>
  <c r="E177" i="3"/>
  <c r="H177" i="3"/>
  <c r="J177" i="3"/>
  <c r="M177" i="3"/>
  <c r="P177" i="3"/>
  <c r="S177" i="3"/>
  <c r="V177" i="3"/>
  <c r="E178" i="3"/>
  <c r="J178" i="3"/>
  <c r="M178" i="3"/>
  <c r="P178" i="3"/>
  <c r="S178" i="3"/>
  <c r="V178" i="3"/>
  <c r="M184" i="3"/>
  <c r="P184" i="3"/>
  <c r="S184" i="3"/>
  <c r="V184" i="3"/>
  <c r="H185" i="3"/>
  <c r="J185" i="3"/>
  <c r="M185" i="3"/>
  <c r="P185" i="3"/>
  <c r="S185" i="3"/>
  <c r="V185" i="3"/>
  <c r="J186" i="3"/>
  <c r="M186" i="3"/>
  <c r="P186" i="3"/>
  <c r="S186" i="3"/>
  <c r="V186" i="3"/>
  <c r="AD186" i="3"/>
  <c r="J187" i="3"/>
  <c r="M187" i="3"/>
  <c r="P187" i="3"/>
  <c r="S187" i="3"/>
  <c r="V187" i="3"/>
  <c r="AD187" i="3"/>
  <c r="H188" i="3"/>
  <c r="J188" i="3"/>
  <c r="M188" i="3"/>
  <c r="P188" i="3"/>
  <c r="S188" i="3"/>
  <c r="V188" i="3"/>
  <c r="J189" i="3"/>
  <c r="M189" i="3"/>
  <c r="P189" i="3"/>
  <c r="S189" i="3"/>
  <c r="V189" i="3"/>
  <c r="H13" i="2"/>
  <c r="K13" i="2"/>
  <c r="H14" i="2"/>
  <c r="K14" i="2"/>
  <c r="H15" i="2"/>
  <c r="K15" i="2"/>
  <c r="H16" i="2"/>
  <c r="K16" i="2"/>
  <c r="H17" i="2"/>
  <c r="K17" i="2"/>
  <c r="H18" i="2"/>
  <c r="K18" i="2"/>
  <c r="H19" i="2"/>
  <c r="K19" i="2"/>
  <c r="H21" i="2"/>
  <c r="K21" i="2"/>
  <c r="H22" i="2"/>
  <c r="K22" i="2"/>
  <c r="H23" i="2"/>
  <c r="K23" i="2"/>
  <c r="H24" i="2"/>
  <c r="K24" i="2"/>
  <c r="H25" i="2"/>
  <c r="K25" i="2"/>
  <c r="H26" i="2"/>
  <c r="K26" i="2"/>
  <c r="H27" i="2"/>
  <c r="K27" i="2"/>
  <c r="H28" i="2"/>
  <c r="K28" i="2"/>
  <c r="Q28" i="2"/>
  <c r="R28" i="2"/>
  <c r="K36" i="2"/>
  <c r="H38" i="2"/>
  <c r="H39" i="2"/>
  <c r="H40" i="2"/>
  <c r="H41" i="2"/>
  <c r="H42" i="2"/>
  <c r="H43" i="2"/>
  <c r="H44" i="2"/>
  <c r="K45" i="2"/>
  <c r="R45" i="2"/>
  <c r="R46" i="2" s="1"/>
  <c r="F53" i="2"/>
  <c r="H53" i="2"/>
  <c r="F54" i="2"/>
  <c r="H54" i="2"/>
  <c r="K59" i="2"/>
  <c r="R55" i="2"/>
  <c r="F56" i="2"/>
  <c r="H56" i="2"/>
  <c r="F57" i="2"/>
  <c r="H57" i="2"/>
  <c r="F58" i="2"/>
  <c r="K58" i="2"/>
  <c r="R58" i="2"/>
  <c r="H67" i="2"/>
  <c r="N67" i="2"/>
  <c r="H68" i="2"/>
  <c r="H69" i="2"/>
  <c r="N70" i="2"/>
  <c r="H71" i="2"/>
  <c r="N71" i="2"/>
  <c r="Q71" i="2"/>
  <c r="R71" i="2"/>
  <c r="R59" i="2" l="1"/>
  <c r="V75" i="3"/>
  <c r="K55" i="2"/>
  <c r="K46" i="2"/>
  <c r="S16" i="3"/>
  <c r="V108" i="3"/>
  <c r="V76" i="3"/>
  <c r="S17" i="3" l="1"/>
  <c r="V110" i="3"/>
  <c r="V109" i="3"/>
  <c r="S18" i="3" l="1"/>
  <c r="S19" i="3" l="1"/>
  <c r="S20" i="3" l="1"/>
  <c r="S21" i="3" l="1"/>
  <c r="S22" i="3" l="1"/>
  <c r="S23" i="3" l="1"/>
  <c r="S24" i="3" l="1"/>
  <c r="S25" i="3" l="1"/>
  <c r="S26" i="3" l="1"/>
  <c r="S27" i="3" l="1"/>
  <c r="S28" i="3" l="1"/>
  <c r="S29" i="3"/>
  <c r="S30" i="3" l="1"/>
  <c r="S31" i="3" l="1"/>
  <c r="S32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Mark Sears</author>
  </authors>
  <commentList>
    <comment ref="R14" authorId="0" shapeId="0" xr:uid="{00000000-0006-0000-0100-000001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R41" authorId="0" shapeId="0" xr:uid="{00000000-0006-0000-0100-000002000000}">
      <text>
        <r>
          <rPr>
            <b/>
            <sz val="8"/>
            <color indexed="81"/>
            <rFont val="Tahoma"/>
            <family val="2"/>
          </rPr>
          <t xml:space="preserve">Enter as a formula
</t>
        </r>
      </text>
    </comment>
    <comment ref="U74" authorId="0" shapeId="0" xr:uid="{00000000-0006-0000-0100-000003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AD74" authorId="0" shapeId="0" xr:uid="{00000000-0006-0000-0100-000004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AE74" authorId="0" shapeId="0" xr:uid="{00000000-0006-0000-0100-000005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AD75" authorId="0" shapeId="0" xr:uid="{00000000-0006-0000-0100-000006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AE75" authorId="0" shapeId="0" xr:uid="{00000000-0006-0000-0100-000007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AD76" authorId="0" shapeId="0" xr:uid="{00000000-0006-0000-0100-000008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AE76" authorId="0" shapeId="0" xr:uid="{00000000-0006-0000-0100-000009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AD77" authorId="0" shapeId="0" xr:uid="{00000000-0006-0000-0100-00000A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AD85" authorId="0" shapeId="0" xr:uid="{00000000-0006-0000-0100-00000B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AE85" authorId="0" shapeId="0" xr:uid="{00000000-0006-0000-0100-00000C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AD86" authorId="0" shapeId="0" xr:uid="{00000000-0006-0000-0100-00000D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AE86" authorId="0" shapeId="0" xr:uid="{00000000-0006-0000-0100-00000E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AD87" authorId="0" shapeId="0" xr:uid="{00000000-0006-0000-0100-00000F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AE87" authorId="0" shapeId="0" xr:uid="{00000000-0006-0000-0100-000010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AD88" authorId="0" shapeId="0" xr:uid="{00000000-0006-0000-0100-000011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U107" authorId="0" shapeId="0" xr:uid="{00000000-0006-0000-0100-000012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AD107" authorId="0" shapeId="0" xr:uid="{00000000-0006-0000-0100-000013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AE107" authorId="0" shapeId="0" xr:uid="{00000000-0006-0000-0100-000014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AD108" authorId="0" shapeId="0" xr:uid="{00000000-0006-0000-0100-000015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AE108" authorId="0" shapeId="0" xr:uid="{00000000-0006-0000-0100-000016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AD109" authorId="0" shapeId="0" xr:uid="{00000000-0006-0000-0100-000017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AE109" authorId="0" shapeId="0" xr:uid="{00000000-0006-0000-0100-000018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AE110" authorId="0" shapeId="0" xr:uid="{00000000-0006-0000-0100-000019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AD111" authorId="0" shapeId="0" xr:uid="{00000000-0006-0000-0100-00001A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  <comment ref="R119" authorId="0" shapeId="0" xr:uid="{00000000-0006-0000-0100-00001B000000}">
      <text>
        <r>
          <rPr>
            <b/>
            <sz val="8"/>
            <color indexed="81"/>
            <rFont val="Tahoma"/>
            <family val="2"/>
          </rPr>
          <t xml:space="preserve">Enter as a formula
</t>
        </r>
      </text>
    </comment>
    <comment ref="R130" authorId="0" shapeId="0" xr:uid="{00000000-0006-0000-0100-00001C000000}">
      <text>
        <r>
          <rPr>
            <b/>
            <sz val="8"/>
            <color indexed="81"/>
            <rFont val="Tahoma"/>
            <family val="2"/>
          </rPr>
          <t xml:space="preserve">Enter as a formula
</t>
        </r>
      </text>
    </comment>
    <comment ref="R164" authorId="0" shapeId="0" xr:uid="{00000000-0006-0000-0100-00001D000000}">
      <text>
        <r>
          <rPr>
            <b/>
            <sz val="8"/>
            <color indexed="81"/>
            <rFont val="Tahoma"/>
            <family val="2"/>
          </rPr>
          <t xml:space="preserve">Enter in this column formulas that maintain a running balance of the account. 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Mark Sears</author>
  </authors>
  <commentList>
    <comment ref="G28" authorId="0" shapeId="0" xr:uid="{00000000-0006-0000-0200-000001000000}">
      <text>
        <r>
          <rPr>
            <b/>
            <sz val="8"/>
            <color indexed="81"/>
            <rFont val="Tahoma"/>
            <family val="2"/>
          </rPr>
          <t xml:space="preserve">Enter as a formula total amounts in this column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J28" authorId="0" shapeId="0" xr:uid="{00000000-0006-0000-0200-000002000000}">
      <text>
        <r>
          <rPr>
            <b/>
            <sz val="8"/>
            <color indexed="81"/>
            <rFont val="Tahoma"/>
            <family val="2"/>
          </rPr>
          <t xml:space="preserve">Enter as a formula total amounts in this column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Q28" authorId="0" shapeId="0" xr:uid="{00000000-0006-0000-0200-000003000000}">
      <text>
        <r>
          <rPr>
            <b/>
            <sz val="8"/>
            <color indexed="81"/>
            <rFont val="Tahoma"/>
            <family val="2"/>
          </rPr>
          <t xml:space="preserve">Enter as a formula total amounts in this column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R28" authorId="0" shapeId="0" xr:uid="{00000000-0006-0000-0200-000004000000}">
      <text>
        <r>
          <rPr>
            <b/>
            <sz val="8"/>
            <color indexed="81"/>
            <rFont val="Tahoma"/>
            <family val="2"/>
          </rPr>
          <t xml:space="preserve">Enter as a formula total amounts in this column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J45" authorId="0" shapeId="0" xr:uid="{00000000-0006-0000-0200-000005000000}">
      <text>
        <r>
          <rPr>
            <b/>
            <sz val="8"/>
            <color indexed="81"/>
            <rFont val="Tahoma"/>
            <family val="2"/>
          </rPr>
          <t xml:space="preserve">Enter as a formula totaling expenses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R45" authorId="0" shapeId="0" xr:uid="{00000000-0006-0000-0200-000006000000}">
      <text>
        <r>
          <rPr>
            <b/>
            <sz val="8"/>
            <color indexed="81"/>
            <rFont val="Tahoma"/>
            <family val="2"/>
          </rPr>
          <t xml:space="preserve">Enter as a formula totaling expenses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J46" authorId="0" shapeId="0" xr:uid="{00000000-0006-0000-0200-000007000000}">
      <text>
        <r>
          <rPr>
            <b/>
            <sz val="8"/>
            <color indexed="81"/>
            <rFont val="Tahoma"/>
            <family val="2"/>
          </rPr>
          <t xml:space="preserve">Enter as a formula 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R46" authorId="0" shapeId="0" xr:uid="{00000000-0006-0000-0200-000008000000}">
      <text>
        <r>
          <rPr>
            <b/>
            <sz val="8"/>
            <color indexed="81"/>
            <rFont val="Tahoma"/>
            <family val="2"/>
          </rPr>
          <t xml:space="preserve">Enter as a formula 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J55" authorId="0" shapeId="0" xr:uid="{00000000-0006-0000-0200-000009000000}">
      <text>
        <r>
          <rPr>
            <b/>
            <sz val="8"/>
            <color indexed="81"/>
            <rFont val="Tahoma"/>
            <family val="2"/>
          </rPr>
          <t>Enter as a formula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R55" authorId="0" shapeId="0" xr:uid="{00000000-0006-0000-0200-00000A000000}">
      <text>
        <r>
          <rPr>
            <b/>
            <sz val="8"/>
            <color indexed="81"/>
            <rFont val="Tahoma"/>
            <family val="2"/>
          </rPr>
          <t>Enter as a formula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G57" authorId="0" shapeId="0" xr:uid="{00000000-0006-0000-0200-00000B000000}">
      <text>
        <r>
          <rPr>
            <b/>
            <sz val="8"/>
            <color indexed="81"/>
            <rFont val="Tahoma"/>
            <family val="2"/>
          </rPr>
          <t xml:space="preserve">Enter as a positive number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Q57" authorId="0" shapeId="0" xr:uid="{00000000-0006-0000-0200-00000C000000}">
      <text>
        <r>
          <rPr>
            <b/>
            <sz val="8"/>
            <color indexed="81"/>
            <rFont val="Tahoma"/>
            <family val="2"/>
          </rPr>
          <t xml:space="preserve">Enter as a positive number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J58" authorId="0" shapeId="0" xr:uid="{00000000-0006-0000-0200-00000D000000}">
      <text>
        <r>
          <rPr>
            <b/>
            <sz val="8"/>
            <color indexed="81"/>
            <rFont val="Tahoma"/>
            <family val="2"/>
          </rPr>
          <t xml:space="preserve">Enter as a formula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R58" authorId="0" shapeId="0" xr:uid="{00000000-0006-0000-0200-00000E000000}">
      <text>
        <r>
          <rPr>
            <b/>
            <sz val="8"/>
            <color indexed="81"/>
            <rFont val="Tahoma"/>
            <family val="2"/>
          </rPr>
          <t>Enter as a formula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J59" authorId="0" shapeId="0" xr:uid="{00000000-0006-0000-0200-00000F000000}">
      <text>
        <r>
          <rPr>
            <b/>
            <sz val="8"/>
            <color indexed="81"/>
            <rFont val="Tahoma"/>
            <family val="2"/>
          </rPr>
          <t>Enter as a formula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R59" authorId="0" shapeId="0" xr:uid="{00000000-0006-0000-0200-000010000000}">
      <text>
        <r>
          <rPr>
            <b/>
            <sz val="8"/>
            <color indexed="81"/>
            <rFont val="Tahoma"/>
            <family val="2"/>
          </rPr>
          <t>Enter as a formula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G71" authorId="0" shapeId="0" xr:uid="{00000000-0006-0000-0200-000011000000}">
      <text>
        <r>
          <rPr>
            <b/>
            <sz val="8"/>
            <color indexed="81"/>
            <rFont val="Tahoma"/>
            <family val="2"/>
          </rPr>
          <t>Enter as a formula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M71" authorId="0" shapeId="0" xr:uid="{00000000-0006-0000-0200-000012000000}">
      <text>
        <r>
          <rPr>
            <b/>
            <sz val="8"/>
            <color indexed="81"/>
            <rFont val="Tahoma"/>
            <family val="2"/>
          </rPr>
          <t>Enter as a formula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Q71" authorId="0" shapeId="0" xr:uid="{00000000-0006-0000-0200-000013000000}">
      <text>
        <r>
          <rPr>
            <b/>
            <sz val="8"/>
            <color indexed="81"/>
            <rFont val="Tahoma"/>
            <family val="2"/>
          </rPr>
          <t>Enter as a formula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R71" authorId="0" shapeId="0" xr:uid="{00000000-0006-0000-0200-000014000000}">
      <text>
        <r>
          <rPr>
            <b/>
            <sz val="8"/>
            <color indexed="81"/>
            <rFont val="Tahoma"/>
            <family val="2"/>
          </rPr>
          <t>Enter as a formula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<sst xmlns="http://schemas.openxmlformats.org/spreadsheetml/2006/main" count="463" uniqueCount="105">
  <si>
    <t>2.</t>
  </si>
  <si>
    <t>Cash</t>
  </si>
  <si>
    <t>Accounts Payable</t>
  </si>
  <si>
    <t>Wages Expense</t>
  </si>
  <si>
    <t>Date</t>
  </si>
  <si>
    <t xml:space="preserve">Account </t>
  </si>
  <si>
    <t>Debit</t>
  </si>
  <si>
    <t xml:space="preserve"> </t>
  </si>
  <si>
    <t xml:space="preserve">Name:  </t>
  </si>
  <si>
    <t xml:space="preserve">   20--</t>
  </si>
  <si>
    <t>Post.Ref.</t>
  </si>
  <si>
    <t>GENERAL JOURNAL</t>
  </si>
  <si>
    <t>Page  1</t>
  </si>
  <si>
    <t>Item</t>
  </si>
  <si>
    <t>Credit</t>
  </si>
  <si>
    <t>Balance</t>
  </si>
  <si>
    <t>Account No.</t>
  </si>
  <si>
    <t>J1</t>
  </si>
  <si>
    <t>J2</t>
  </si>
  <si>
    <t>J3</t>
  </si>
  <si>
    <t>Enter the appropriate numbers in the shaded (gray) cells, or select from the drop-down list.</t>
  </si>
  <si>
    <t>An asterisk (*) will appear in the column to the right of an incorrect answer.</t>
  </si>
  <si>
    <t xml:space="preserve">1. and 3. </t>
  </si>
  <si>
    <t>GENERAL LEDGER</t>
  </si>
  <si>
    <t>Office Supplies</t>
  </si>
  <si>
    <t>Office Equipment</t>
  </si>
  <si>
    <t>Advertising Expense</t>
  </si>
  <si>
    <t>Rent Expense</t>
  </si>
  <si>
    <t>Transportation Expense</t>
  </si>
  <si>
    <t>Miscellaneous Expense</t>
  </si>
  <si>
    <t xml:space="preserve">Name: </t>
  </si>
  <si>
    <r>
      <t xml:space="preserve">   </t>
    </r>
    <r>
      <rPr>
        <sz val="10"/>
        <rFont val="Arial"/>
        <family val="2"/>
      </rPr>
      <t xml:space="preserve">  Original investment in the business</t>
    </r>
  </si>
  <si>
    <t xml:space="preserve">      Paid rent</t>
  </si>
  <si>
    <t xml:space="preserve">      Purchased office supplies</t>
  </si>
  <si>
    <t xml:space="preserve">      Purchased office equipment</t>
  </si>
  <si>
    <t>For this problem, the general journal, general ledger, and statement paper are provided in separate</t>
  </si>
  <si>
    <t>tabs (select at bottom).</t>
  </si>
  <si>
    <t>Page  2</t>
  </si>
  <si>
    <t xml:space="preserve">      Paid for car rental</t>
  </si>
  <si>
    <t xml:space="preserve">      Paid employee</t>
  </si>
  <si>
    <t xml:space="preserve">     Owner's withdrawal</t>
  </si>
  <si>
    <t xml:space="preserve">     Paid for newspaper ad</t>
  </si>
  <si>
    <t>Page  3</t>
  </si>
  <si>
    <t>Income Statement</t>
  </si>
  <si>
    <t/>
  </si>
  <si>
    <t>Expenses:</t>
  </si>
  <si>
    <t xml:space="preserve">   Rent expense</t>
  </si>
  <si>
    <t xml:space="preserve">   Wages expense</t>
  </si>
  <si>
    <t xml:space="preserve">      Total expenses</t>
  </si>
  <si>
    <t>Net income</t>
  </si>
  <si>
    <t>4.</t>
  </si>
  <si>
    <t>Trial Balance</t>
  </si>
  <si>
    <t>Transporation Expense</t>
  </si>
  <si>
    <t>Account Title</t>
  </si>
  <si>
    <t>Acct. 
No.</t>
  </si>
  <si>
    <t>Debit
Balance</t>
  </si>
  <si>
    <t>Credit
Balance</t>
  </si>
  <si>
    <t>5.</t>
  </si>
  <si>
    <t xml:space="preserve">Revenue: </t>
  </si>
  <si>
    <t xml:space="preserve">   Advertising expense</t>
  </si>
  <si>
    <t xml:space="preserve">   Transportation expense</t>
  </si>
  <si>
    <t xml:space="preserve">   Miscellaneous expense</t>
  </si>
  <si>
    <t>Statement of Owner's Equity</t>
  </si>
  <si>
    <t>Total investment</t>
  </si>
  <si>
    <t>Increase</t>
  </si>
  <si>
    <r>
      <t xml:space="preserve">   </t>
    </r>
    <r>
      <rPr>
        <sz val="10"/>
        <rFont val="Arial"/>
        <family val="2"/>
      </rPr>
      <t xml:space="preserve"> in capital</t>
    </r>
  </si>
  <si>
    <t>Balance Sheet</t>
  </si>
  <si>
    <t>Assets</t>
  </si>
  <si>
    <t>Liabilities</t>
  </si>
  <si>
    <t>Accounts payable</t>
  </si>
  <si>
    <t>Office supplies</t>
  </si>
  <si>
    <t>Owner's Equity</t>
  </si>
  <si>
    <t>Total assets</t>
  </si>
  <si>
    <t>Total liab. &amp; owner's equity</t>
  </si>
  <si>
    <t>Office equipment</t>
  </si>
  <si>
    <t>Problem 4-9B</t>
  </si>
  <si>
    <t>Electricity Expense</t>
  </si>
  <si>
    <t xml:space="preserve">      Earned appraisal fees</t>
  </si>
  <si>
    <t>Appraisal Fees</t>
  </si>
  <si>
    <t>May</t>
  </si>
  <si>
    <t xml:space="preserve">     Paid electric bill</t>
  </si>
  <si>
    <t>Accounts Receivable</t>
  </si>
  <si>
    <t xml:space="preserve">     Received cash on account</t>
  </si>
  <si>
    <t xml:space="preserve">     Paid cab fare</t>
  </si>
  <si>
    <t>Benito Mendez, Capital</t>
  </si>
  <si>
    <t>Benito Mendez, Drawing</t>
  </si>
  <si>
    <t>Mendez Appraisals</t>
  </si>
  <si>
    <t>May 31, 20--</t>
  </si>
  <si>
    <t>For the Month Ended May 31, 20--</t>
  </si>
  <si>
    <t xml:space="preserve">   Electricity Expense</t>
  </si>
  <si>
    <t xml:space="preserve">   Appraisal fees</t>
  </si>
  <si>
    <t>Benito Mendez, capital</t>
  </si>
  <si>
    <t>May 1 20--</t>
  </si>
  <si>
    <t>May 31 20--</t>
  </si>
  <si>
    <t>Add: Investments during May</t>
  </si>
  <si>
    <t>Add: Net income for May</t>
  </si>
  <si>
    <t>Less: Withdrawals for May</t>
  </si>
  <si>
    <t>Accounts receivable</t>
  </si>
  <si>
    <t xml:space="preserve">      Paid phone bill</t>
  </si>
  <si>
    <t>Phone Expense</t>
  </si>
  <si>
    <t>For this problem, the general journal, general ledger and statement paper are provided in separate tabs (select at bottom).</t>
  </si>
  <si>
    <t xml:space="preserve">   Phone expense</t>
  </si>
  <si>
    <t xml:space="preserve">      Paid for newspaper ad</t>
  </si>
  <si>
    <t xml:space="preserve">     Paid cash on account</t>
  </si>
  <si>
    <t xml:space="preserve">     Paid softball team sponsorship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</si>
</sst>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5" formatCode="&quot;$&quot;#,##0_);\(&quot;$&quot;#,##0\)"/>
    <numFmt numFmtId="42" formatCode="_(&quot;$&quot;* #,##0_);_(&quot;$&quot;* \(#,##0\);_(&quot;$&quot;* &quot;-&quot;_);_(@_)"/>
    <numFmt numFmtId="41" formatCode="_(* #,##0_);_(* \(#,##0\);_(* &quot;-&quot;_);_(@_)"/>
  </numFmts>
  <fonts count="16" x14ac:knownFonts="1">
    <font>
      <sz val="10"/>
      <name val="Arial"/>
    </font>
    <font>
      <sz val="10"/>
      <color indexed="10"/>
      <name val="Arial Narrow"/>
      <family val="2"/>
    </font>
    <font>
      <sz val="10"/>
      <color indexed="10"/>
      <name val="Arial"/>
      <family val="2"/>
    </font>
    <font>
      <b/>
      <sz val="10"/>
      <name val="Arial"/>
      <family val="2"/>
    </font>
    <font>
      <b/>
      <sz val="10"/>
      <color indexed="9"/>
      <name val="Arial"/>
      <family val="2"/>
    </font>
    <font>
      <b/>
      <sz val="10"/>
      <color indexed="9"/>
      <name val="Arial Narrow"/>
      <family val="2"/>
    </font>
    <font>
      <b/>
      <sz val="10"/>
      <color indexed="9"/>
      <name val="Arial"/>
      <family val="2"/>
    </font>
    <font>
      <sz val="10"/>
      <color indexed="9"/>
      <name val="Arial"/>
      <family val="2"/>
    </font>
    <font>
      <sz val="8"/>
      <color indexed="10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9"/>
      <name val="Arial"/>
      <family val="2"/>
    </font>
    <font>
      <b/>
      <sz val="11"/>
      <color indexed="9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0"/>
      <color indexed="5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7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9"/>
      </top>
      <bottom/>
      <diagonal/>
    </border>
  </borders>
  <cellStyleXfs count="1">
    <xf numFmtId="0" fontId="0" fillId="0" borderId="0"/>
  </cellStyleXfs>
  <cellXfs count="102">
    <xf numFmtId="0" fontId="0" fillId="0" borderId="0" xfId="0"/>
    <xf numFmtId="37" fontId="0" fillId="2" borderId="1" xfId="0" applyNumberFormat="1" applyFill="1" applyBorder="1" applyProtection="1">
      <protection locked="0"/>
    </xf>
    <xf numFmtId="0" fontId="1" fillId="0" borderId="0" xfId="0" applyFont="1"/>
    <xf numFmtId="0" fontId="1" fillId="0" borderId="0" xfId="0" applyFont="1" applyProtection="1">
      <protection hidden="1"/>
    </xf>
    <xf numFmtId="0" fontId="0" fillId="3" borderId="0" xfId="0" applyFill="1"/>
    <xf numFmtId="0" fontId="1" fillId="3" borderId="0" xfId="0" applyFont="1" applyFill="1" applyProtection="1">
      <protection hidden="1"/>
    </xf>
    <xf numFmtId="3" fontId="0" fillId="0" borderId="0" xfId="0" applyNumberFormat="1"/>
    <xf numFmtId="0" fontId="0" fillId="0" borderId="0" xfId="0" applyProtection="1">
      <protection hidden="1"/>
    </xf>
    <xf numFmtId="0" fontId="8" fillId="0" borderId="0" xfId="0" applyFont="1" applyAlignment="1" applyProtection="1">
      <alignment horizontal="right"/>
      <protection hidden="1"/>
    </xf>
    <xf numFmtId="0" fontId="2" fillId="3" borderId="0" xfId="0" applyFont="1" applyFill="1" applyProtection="1">
      <protection hidden="1"/>
    </xf>
    <xf numFmtId="0" fontId="9" fillId="3" borderId="0" xfId="0" applyFont="1" applyFill="1" applyProtection="1">
      <protection hidden="1"/>
    </xf>
    <xf numFmtId="49" fontId="0" fillId="0" borderId="0" xfId="0" applyNumberFormat="1"/>
    <xf numFmtId="49" fontId="0" fillId="0" borderId="0" xfId="0" applyNumberFormat="1" applyProtection="1">
      <protection locked="0"/>
    </xf>
    <xf numFmtId="37" fontId="0" fillId="2" borderId="0" xfId="0" applyNumberFormat="1" applyFill="1" applyProtection="1">
      <protection locked="0"/>
    </xf>
    <xf numFmtId="5" fontId="0" fillId="0" borderId="0" xfId="0" applyNumberFormat="1"/>
    <xf numFmtId="37" fontId="0" fillId="0" borderId="0" xfId="0" applyNumberFormat="1"/>
    <xf numFmtId="37" fontId="0" fillId="2" borderId="2" xfId="0" applyNumberFormat="1" applyFill="1" applyBorder="1" applyProtection="1">
      <protection locked="0"/>
    </xf>
    <xf numFmtId="37" fontId="0" fillId="2" borderId="1" xfId="0" applyNumberFormat="1" applyFill="1" applyBorder="1" applyAlignment="1" applyProtection="1">
      <alignment horizontal="center"/>
      <protection locked="0"/>
    </xf>
    <xf numFmtId="41" fontId="0" fillId="0" borderId="0" xfId="0" applyNumberFormat="1"/>
    <xf numFmtId="41" fontId="0" fillId="2" borderId="2" xfId="0" applyNumberFormat="1" applyFill="1" applyBorder="1" applyProtection="1">
      <protection locked="0"/>
    </xf>
    <xf numFmtId="37" fontId="0" fillId="2" borderId="1" xfId="0" applyNumberFormat="1" applyFill="1" applyBorder="1" applyAlignment="1" applyProtection="1">
      <alignment horizontal="right"/>
      <protection locked="0"/>
    </xf>
    <xf numFmtId="0" fontId="10" fillId="3" borderId="0" xfId="0" applyFont="1" applyFill="1" applyProtection="1">
      <protection hidden="1"/>
    </xf>
    <xf numFmtId="42" fontId="0" fillId="2" borderId="1" xfId="0" applyNumberFormat="1" applyFill="1" applyBorder="1" applyProtection="1">
      <protection locked="0"/>
    </xf>
    <xf numFmtId="37" fontId="0" fillId="2" borderId="3" xfId="0" applyNumberFormat="1" applyFill="1" applyBorder="1" applyProtection="1">
      <protection locked="0"/>
    </xf>
    <xf numFmtId="42" fontId="0" fillId="2" borderId="5" xfId="0" applyNumberFormat="1" applyFill="1" applyBorder="1" applyProtection="1">
      <protection locked="0"/>
    </xf>
    <xf numFmtId="0" fontId="0" fillId="3" borderId="0" xfId="0" applyFill="1" applyAlignment="1">
      <alignment horizontal="center"/>
    </xf>
    <xf numFmtId="42" fontId="0" fillId="2" borderId="2" xfId="0" applyNumberFormat="1" applyFill="1" applyBorder="1" applyProtection="1">
      <protection locked="0"/>
    </xf>
    <xf numFmtId="42" fontId="0" fillId="2" borderId="6" xfId="0" applyNumberFormat="1" applyFill="1" applyBorder="1" applyProtection="1">
      <protection locked="0"/>
    </xf>
    <xf numFmtId="0" fontId="15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0" fillId="0" borderId="0" xfId="0" quotePrefix="1"/>
    <xf numFmtId="0" fontId="0" fillId="0" borderId="0" xfId="0" applyAlignment="1">
      <alignment horizontal="left"/>
    </xf>
    <xf numFmtId="0" fontId="2" fillId="0" borderId="0" xfId="0" applyFont="1"/>
    <xf numFmtId="0" fontId="3" fillId="0" borderId="0" xfId="0" quotePrefix="1" applyFont="1" applyAlignment="1">
      <alignment horizontal="left"/>
    </xf>
    <xf numFmtId="0" fontId="3" fillId="4" borderId="7" xfId="0" quotePrefix="1" applyFont="1" applyFill="1" applyBorder="1" applyAlignment="1">
      <alignment horizontal="left"/>
    </xf>
    <xf numFmtId="0" fontId="0" fillId="4" borderId="7" xfId="0" applyFill="1" applyBorder="1"/>
    <xf numFmtId="0" fontId="1" fillId="4" borderId="7" xfId="0" applyFont="1" applyFill="1" applyBorder="1"/>
    <xf numFmtId="0" fontId="0" fillId="4" borderId="7" xfId="0" applyFill="1" applyBorder="1" applyAlignment="1">
      <alignment vertical="center"/>
    </xf>
    <xf numFmtId="0" fontId="0" fillId="4" borderId="7" xfId="0" applyFill="1" applyBorder="1" applyAlignment="1">
      <alignment horizontal="left" vertical="center"/>
    </xf>
    <xf numFmtId="0" fontId="6" fillId="4" borderId="7" xfId="0" applyFont="1" applyFill="1" applyBorder="1" applyAlignment="1">
      <alignment horizontal="right" vertical="center"/>
    </xf>
    <xf numFmtId="0" fontId="5" fillId="0" borderId="0" xfId="0" applyFont="1"/>
    <xf numFmtId="0" fontId="5" fillId="4" borderId="0" xfId="0" applyFont="1" applyFill="1"/>
    <xf numFmtId="0" fontId="6" fillId="4" borderId="0" xfId="0" applyFont="1" applyFill="1" applyAlignment="1">
      <alignment horizontal="center"/>
    </xf>
    <xf numFmtId="0" fontId="4" fillId="4" borderId="0" xfId="0" quotePrefix="1" applyFont="1" applyFill="1"/>
    <xf numFmtId="0" fontId="7" fillId="4" borderId="0" xfId="0" applyFont="1" applyFill="1" applyAlignment="1">
      <alignment horizontal="center"/>
    </xf>
    <xf numFmtId="0" fontId="5" fillId="0" borderId="0" xfId="0" applyFont="1" applyAlignment="1">
      <alignment vertical="center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horizontal="left" vertical="center" wrapText="1"/>
    </xf>
    <xf numFmtId="0" fontId="4" fillId="4" borderId="0" xfId="0" applyFont="1" applyFill="1" applyAlignment="1">
      <alignment horizontal="center" vertical="center" wrapText="1"/>
    </xf>
    <xf numFmtId="0" fontId="0" fillId="4" borderId="0" xfId="0" applyFill="1" applyAlignment="1">
      <alignment vertical="center"/>
    </xf>
    <xf numFmtId="0" fontId="11" fillId="0" borderId="0" xfId="0" applyFont="1"/>
    <xf numFmtId="0" fontId="3" fillId="0" borderId="0" xfId="0" applyFont="1" applyAlignment="1">
      <alignment horizontal="center"/>
    </xf>
    <xf numFmtId="0" fontId="4" fillId="4" borderId="7" xfId="0" applyFont="1" applyFill="1" applyBorder="1"/>
    <xf numFmtId="0" fontId="12" fillId="4" borderId="7" xfId="0" applyFont="1" applyFill="1" applyBorder="1"/>
    <xf numFmtId="0" fontId="12" fillId="4" borderId="7" xfId="0" applyFont="1" applyFill="1" applyBorder="1" applyAlignment="1">
      <alignment horizontal="center"/>
    </xf>
    <xf numFmtId="0" fontId="0" fillId="4" borderId="7" xfId="0" applyFill="1" applyBorder="1" applyAlignment="1">
      <alignment horizontal="right"/>
    </xf>
    <xf numFmtId="0" fontId="10" fillId="0" borderId="0" xfId="0" applyFont="1"/>
    <xf numFmtId="0" fontId="0" fillId="4" borderId="0" xfId="0" applyFill="1"/>
    <xf numFmtId="0" fontId="6" fillId="4" borderId="0" xfId="0" applyFont="1" applyFill="1" applyAlignment="1">
      <alignment horizontal="center" wrapText="1"/>
    </xf>
    <xf numFmtId="0" fontId="1" fillId="3" borderId="0" xfId="0" applyFont="1" applyFill="1"/>
    <xf numFmtId="0" fontId="9" fillId="0" borderId="0" xfId="0" applyFont="1"/>
    <xf numFmtId="0" fontId="3" fillId="3" borderId="0" xfId="0" applyFont="1" applyFill="1" applyAlignment="1">
      <alignment horizontal="center"/>
    </xf>
    <xf numFmtId="0" fontId="0" fillId="2" borderId="1" xfId="0" applyFill="1" applyBorder="1" applyProtection="1">
      <protection locked="0"/>
    </xf>
    <xf numFmtId="0" fontId="10" fillId="2" borderId="1" xfId="0" applyFont="1" applyFill="1" applyBorder="1" applyProtection="1">
      <protection locked="0"/>
    </xf>
    <xf numFmtId="37" fontId="0" fillId="2" borderId="4" xfId="0" applyNumberFormat="1" applyFill="1" applyBorder="1" applyProtection="1">
      <protection locked="0"/>
    </xf>
    <xf numFmtId="37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37" fontId="0" fillId="2" borderId="2" xfId="0" applyNumberFormat="1" applyFill="1" applyBorder="1" applyProtection="1">
      <protection locked="0"/>
    </xf>
    <xf numFmtId="0" fontId="0" fillId="0" borderId="2" xfId="0" applyBorder="1" applyProtection="1">
      <protection locked="0"/>
    </xf>
    <xf numFmtId="0" fontId="0" fillId="3" borderId="0" xfId="0" applyFill="1"/>
    <xf numFmtId="0" fontId="10" fillId="3" borderId="8" xfId="0" applyFont="1" applyFill="1" applyBorder="1" applyProtection="1">
      <protection hidden="1"/>
    </xf>
    <xf numFmtId="0" fontId="0" fillId="0" borderId="8" xfId="0" applyBorder="1"/>
    <xf numFmtId="0" fontId="6" fillId="4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0" fillId="4" borderId="0" xfId="0" applyFill="1"/>
    <xf numFmtId="0" fontId="0" fillId="3" borderId="0" xfId="0" applyFill="1" applyAlignment="1">
      <alignment horizontal="left"/>
    </xf>
    <xf numFmtId="0" fontId="6" fillId="4" borderId="7" xfId="0" applyFont="1" applyFill="1" applyBorder="1" applyAlignment="1">
      <alignment horizontal="center" vertical="center"/>
    </xf>
    <xf numFmtId="0" fontId="0" fillId="4" borderId="0" xfId="0" applyFill="1" applyAlignment="1">
      <alignment horizontal="center"/>
    </xf>
    <xf numFmtId="0" fontId="10" fillId="2" borderId="4" xfId="0" applyFont="1" applyFill="1" applyBorder="1" applyAlignment="1" applyProtection="1">
      <alignment horizontal="left"/>
      <protection locked="0"/>
    </xf>
    <xf numFmtId="0" fontId="0" fillId="0" borderId="4" xfId="0" applyBorder="1" applyProtection="1">
      <protection locked="0"/>
    </xf>
    <xf numFmtId="0" fontId="1" fillId="3" borderId="8" xfId="0" applyFont="1" applyFill="1" applyBorder="1" applyProtection="1">
      <protection hidden="1"/>
    </xf>
    <xf numFmtId="0" fontId="0" fillId="2" borderId="1" xfId="0" applyFill="1" applyBorder="1" applyProtection="1">
      <protection locked="0"/>
    </xf>
    <xf numFmtId="0" fontId="6" fillId="4" borderId="7" xfId="0" applyFont="1" applyFill="1" applyBorder="1" applyAlignment="1">
      <alignment horizontal="right"/>
    </xf>
    <xf numFmtId="0" fontId="6" fillId="4" borderId="7" xfId="0" applyFont="1" applyFill="1" applyBorder="1" applyAlignment="1">
      <alignment horizontal="center"/>
    </xf>
    <xf numFmtId="0" fontId="3" fillId="4" borderId="7" xfId="0" applyFont="1" applyFill="1" applyBorder="1"/>
    <xf numFmtId="0" fontId="3" fillId="0" borderId="0" xfId="0" applyFont="1" applyAlignment="1">
      <alignment horizontal="right"/>
    </xf>
    <xf numFmtId="0" fontId="12" fillId="4" borderId="7" xfId="0" applyFont="1" applyFill="1" applyBorder="1"/>
    <xf numFmtId="0" fontId="0" fillId="4" borderId="7" xfId="0" applyFill="1" applyBorder="1"/>
    <xf numFmtId="0" fontId="3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15" fontId="6" fillId="4" borderId="0" xfId="0" applyNumberFormat="1" applyFont="1" applyFill="1" applyAlignment="1">
      <alignment horizontal="center" vertical="center"/>
    </xf>
    <xf numFmtId="0" fontId="6" fillId="4" borderId="0" xfId="0" applyFont="1" applyFill="1" applyAlignment="1">
      <alignment horizontal="center"/>
    </xf>
    <xf numFmtId="15" fontId="6" fillId="4" borderId="0" xfId="0" applyNumberFormat="1" applyFont="1" applyFill="1" applyAlignment="1">
      <alignment horizontal="center" vertical="top"/>
    </xf>
    <xf numFmtId="0" fontId="0" fillId="4" borderId="0" xfId="0" applyFill="1" applyAlignment="1">
      <alignment vertical="top"/>
    </xf>
    <xf numFmtId="0" fontId="0" fillId="2" borderId="0" xfId="0" applyFill="1" applyProtection="1">
      <protection locked="0"/>
    </xf>
    <xf numFmtId="0" fontId="0" fillId="2" borderId="2" xfId="0" applyFill="1" applyBorder="1" applyProtection="1">
      <protection locked="0"/>
    </xf>
    <xf numFmtId="0" fontId="6" fillId="4" borderId="9" xfId="0" applyFont="1" applyFill="1" applyBorder="1" applyAlignment="1">
      <alignment horizontal="center"/>
    </xf>
    <xf numFmtId="15" fontId="6" fillId="4" borderId="7" xfId="0" applyNumberFormat="1" applyFont="1" applyFill="1" applyBorder="1" applyAlignment="1">
      <alignment horizontal="center" vertical="top"/>
    </xf>
    <xf numFmtId="0" fontId="0" fillId="4" borderId="7" xfId="0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E110"/>
  <sheetViews>
    <sheetView showGridLines="0" tabSelected="1" workbookViewId="0">
      <selection activeCell="M1" sqref="M1:U1"/>
    </sheetView>
  </sheetViews>
  <sheetFormatPr defaultRowHeight="13.8" x14ac:dyDescent="0.3"/>
  <cols>
    <col min="1" max="2" width="1.6640625" customWidth="1"/>
    <col min="3" max="4" width="4.6640625" customWidth="1"/>
    <col min="5" max="5" width="2.6640625" customWidth="1"/>
    <col min="6" max="7" width="1.6640625" style="2" customWidth="1"/>
    <col min="8" max="8" width="12.6640625" style="2" customWidth="1"/>
    <col min="9" max="11" width="1.6640625" customWidth="1"/>
    <col min="12" max="12" width="12.6640625" customWidth="1"/>
    <col min="13" max="14" width="1.6640625" customWidth="1"/>
    <col min="15" max="15" width="5.33203125" customWidth="1"/>
    <col min="16" max="17" width="1.6640625" customWidth="1"/>
    <col min="18" max="18" width="10.6640625" customWidth="1"/>
    <col min="19" max="20" width="1.6640625" customWidth="1"/>
    <col min="21" max="21" width="10.6640625" customWidth="1"/>
    <col min="22" max="23" width="1.6640625" customWidth="1"/>
    <col min="24" max="24" width="12.6640625" customWidth="1"/>
    <col min="25" max="25" width="2.6640625" customWidth="1"/>
    <col min="26" max="26" width="1.6640625" customWidth="1"/>
    <col min="27" max="27" width="3.6640625" hidden="1" customWidth="1"/>
    <col min="28" max="28" width="24.6640625" hidden="1" customWidth="1"/>
    <col min="29" max="31" width="9.109375" hidden="1" customWidth="1"/>
    <col min="32" max="33" width="0" hidden="1" customWidth="1"/>
  </cols>
  <sheetData>
    <row r="1" spans="1:31" ht="14.1" customHeight="1" x14ac:dyDescent="0.3">
      <c r="B1" s="30" t="s">
        <v>75</v>
      </c>
      <c r="C1" s="30"/>
      <c r="D1" s="30"/>
      <c r="K1" s="29"/>
      <c r="L1" s="29" t="s">
        <v>8</v>
      </c>
      <c r="M1" s="80"/>
      <c r="N1" s="80"/>
      <c r="O1" s="80"/>
      <c r="P1" s="80"/>
      <c r="Q1" s="80"/>
      <c r="R1" s="80"/>
      <c r="S1" s="80"/>
      <c r="T1" s="81"/>
      <c r="U1" s="81"/>
    </row>
    <row r="2" spans="1:31" x14ac:dyDescent="0.3">
      <c r="E2" s="31"/>
      <c r="T2" s="32"/>
    </row>
    <row r="3" spans="1:31" x14ac:dyDescent="0.3">
      <c r="C3" s="33" t="s">
        <v>35</v>
      </c>
      <c r="E3" s="33"/>
      <c r="T3" s="32"/>
    </row>
    <row r="4" spans="1:31" x14ac:dyDescent="0.3">
      <c r="C4" s="33" t="s">
        <v>36</v>
      </c>
      <c r="E4" s="33"/>
      <c r="T4" s="32"/>
    </row>
    <row r="5" spans="1:31" x14ac:dyDescent="0.3">
      <c r="C5" s="33" t="s">
        <v>20</v>
      </c>
      <c r="T5" s="32"/>
    </row>
    <row r="6" spans="1:31" x14ac:dyDescent="0.3">
      <c r="C6" s="33" t="s">
        <v>21</v>
      </c>
      <c r="T6" s="32"/>
    </row>
    <row r="7" spans="1:31" x14ac:dyDescent="0.3">
      <c r="B7" s="34" t="s">
        <v>0</v>
      </c>
      <c r="C7" s="34"/>
      <c r="D7" s="34"/>
      <c r="T7" s="32"/>
    </row>
    <row r="8" spans="1:31" ht="15.9" customHeight="1" x14ac:dyDescent="0.3">
      <c r="B8" s="35"/>
      <c r="C8" s="35"/>
      <c r="D8" s="35"/>
      <c r="E8" s="36"/>
      <c r="F8" s="37"/>
      <c r="G8" s="78" t="s">
        <v>11</v>
      </c>
      <c r="H8" s="78"/>
      <c r="I8" s="78"/>
      <c r="J8" s="78"/>
      <c r="K8" s="78"/>
      <c r="L8" s="78"/>
      <c r="M8" s="78"/>
      <c r="N8" s="78"/>
      <c r="O8" s="78"/>
      <c r="P8" s="78"/>
      <c r="Q8" s="78"/>
      <c r="R8" s="78"/>
      <c r="S8" s="38"/>
      <c r="T8" s="39"/>
      <c r="U8" s="40" t="s">
        <v>12</v>
      </c>
      <c r="V8" s="36"/>
    </row>
    <row r="9" spans="1:31" x14ac:dyDescent="0.3">
      <c r="A9" s="41"/>
      <c r="B9" s="42"/>
      <c r="C9" s="42"/>
      <c r="D9" s="42"/>
      <c r="E9" s="42"/>
      <c r="F9" s="42"/>
      <c r="G9" s="42"/>
      <c r="H9" s="42"/>
      <c r="I9" s="43"/>
      <c r="J9" s="44"/>
      <c r="K9" s="45"/>
      <c r="L9" s="44"/>
      <c r="M9" s="43"/>
      <c r="N9" s="45"/>
      <c r="O9" s="75" t="s">
        <v>10</v>
      </c>
      <c r="P9" s="45"/>
      <c r="Q9" s="45"/>
      <c r="R9" s="45"/>
      <c r="S9" s="42"/>
      <c r="T9" s="42"/>
      <c r="U9" s="45"/>
      <c r="V9" s="45"/>
      <c r="AB9" s="11"/>
    </row>
    <row r="10" spans="1:31" ht="14.1" customHeight="1" x14ac:dyDescent="0.25">
      <c r="A10" s="46"/>
      <c r="B10" s="47"/>
      <c r="C10" s="73" t="s">
        <v>4</v>
      </c>
      <c r="D10" s="74"/>
      <c r="E10" s="48"/>
      <c r="F10" s="75" t="s">
        <v>5</v>
      </c>
      <c r="G10" s="76"/>
      <c r="H10" s="76"/>
      <c r="I10" s="76"/>
      <c r="J10" s="76"/>
      <c r="K10" s="76"/>
      <c r="L10" s="76"/>
      <c r="M10" s="49"/>
      <c r="N10" s="49"/>
      <c r="O10" s="79"/>
      <c r="P10" s="49"/>
      <c r="Q10" s="49"/>
      <c r="R10" s="49" t="s">
        <v>6</v>
      </c>
      <c r="S10" s="50"/>
      <c r="T10" s="50"/>
      <c r="U10" s="49" t="s">
        <v>14</v>
      </c>
      <c r="V10" s="45"/>
      <c r="AB10" s="11"/>
    </row>
    <row r="11" spans="1:31" x14ac:dyDescent="0.3">
      <c r="A11" s="51"/>
      <c r="B11" s="77" t="s">
        <v>9</v>
      </c>
      <c r="C11" s="77"/>
      <c r="D11" s="77"/>
      <c r="E11" s="77"/>
      <c r="F11" s="5"/>
      <c r="G11" s="5"/>
      <c r="H11" s="5"/>
      <c r="I11" s="4"/>
      <c r="J11" s="9" t="str">
        <f>IF(I11&lt;&gt;0,IF(I11=U11,"","*"),"")</f>
        <v/>
      </c>
      <c r="K11" s="4"/>
      <c r="L11" s="9" t="str">
        <f>IF(K11&lt;&gt;0,IF(K11=Y11,"","*"),"")</f>
        <v/>
      </c>
      <c r="M11" s="4"/>
      <c r="N11" s="9" t="str">
        <f>IF(M11&lt;&gt;0,IF(M11=AB11,"","*"),"")</f>
        <v/>
      </c>
      <c r="O11" s="9"/>
      <c r="P11" s="9"/>
      <c r="Q11" s="9"/>
      <c r="R11" s="4"/>
      <c r="S11" s="9" t="str">
        <f>IF(R11&lt;&gt;0,IF(R11=AD11,"","*"),"")</f>
        <v/>
      </c>
      <c r="T11" s="4"/>
      <c r="U11" s="4"/>
      <c r="V11" s="4"/>
      <c r="W11" s="6"/>
      <c r="Y11" s="14"/>
      <c r="AB11" s="12"/>
    </row>
    <row r="12" spans="1:31" ht="14.1" customHeight="1" x14ac:dyDescent="0.25">
      <c r="A12" s="51"/>
      <c r="B12" s="4"/>
      <c r="C12" s="4" t="s">
        <v>79</v>
      </c>
      <c r="D12" s="63"/>
      <c r="E12" s="9" t="str">
        <f>IF(D12&lt;&gt;0,IF(D12=AA12,"","*"),"")</f>
        <v/>
      </c>
      <c r="F12" s="66"/>
      <c r="G12" s="67"/>
      <c r="H12" s="67"/>
      <c r="I12" s="67"/>
      <c r="J12" s="67"/>
      <c r="K12" s="67"/>
      <c r="L12" s="67"/>
      <c r="M12" s="67"/>
      <c r="N12" s="9" t="str">
        <f>IF(F12&lt;&gt;0,IF(F12=AB12,"","*"),"")</f>
        <v/>
      </c>
      <c r="O12" s="1"/>
      <c r="P12" s="10" t="str">
        <f>IF(O12&lt;&gt;0,IF(O12=AC12,"","*"),"")</f>
        <v/>
      </c>
      <c r="Q12" s="9"/>
      <c r="R12" s="1"/>
      <c r="S12" s="10" t="str">
        <f>IF(R12&lt;&gt;0,IF(R12=AD12,"","*"),"")</f>
        <v/>
      </c>
      <c r="T12" s="4"/>
      <c r="U12" s="4"/>
      <c r="V12" s="4"/>
      <c r="W12" s="6"/>
      <c r="Y12" s="14"/>
      <c r="AA12">
        <v>1</v>
      </c>
      <c r="AB12" s="11" t="s">
        <v>1</v>
      </c>
      <c r="AC12">
        <v>101</v>
      </c>
      <c r="AD12" s="6">
        <v>5000</v>
      </c>
      <c r="AE12" t="s">
        <v>2</v>
      </c>
    </row>
    <row r="13" spans="1:31" ht="14.1" customHeight="1" x14ac:dyDescent="0.3">
      <c r="A13" s="51"/>
      <c r="B13" s="4"/>
      <c r="C13" s="4"/>
      <c r="D13" s="4"/>
      <c r="E13" s="4"/>
      <c r="F13" s="5"/>
      <c r="G13" s="5"/>
      <c r="H13" s="68"/>
      <c r="I13" s="69"/>
      <c r="J13" s="69"/>
      <c r="K13" s="69"/>
      <c r="L13" s="69"/>
      <c r="M13" s="69"/>
      <c r="N13" s="9" t="str">
        <f>IF(H13&lt;&gt;0,IF(H13=AB13,"","*"),"")</f>
        <v/>
      </c>
      <c r="O13" s="1"/>
      <c r="P13" s="10" t="str">
        <f>IF(O13&lt;&gt;0,IF(O13=AC13,"","*"),"")</f>
        <v/>
      </c>
      <c r="Q13" s="9"/>
      <c r="R13" s="4"/>
      <c r="S13" s="10" t="str">
        <f>IF(R13&lt;&gt;0,IF(R13=AD13,"","*"),"")</f>
        <v/>
      </c>
      <c r="T13" s="4"/>
      <c r="U13" s="1"/>
      <c r="V13" s="10" t="str">
        <f>IF(U13&lt;&gt;0,IF(U13=AD13,"","*"),"")</f>
        <v/>
      </c>
      <c r="W13" s="6"/>
      <c r="Y13" s="15"/>
      <c r="AB13" t="s">
        <v>84</v>
      </c>
      <c r="AC13">
        <v>311</v>
      </c>
      <c r="AD13" s="6">
        <v>5000</v>
      </c>
      <c r="AE13" t="s">
        <v>81</v>
      </c>
    </row>
    <row r="14" spans="1:31" x14ac:dyDescent="0.3">
      <c r="A14" s="51"/>
      <c r="B14" s="4"/>
      <c r="C14" s="4"/>
      <c r="D14" s="4"/>
      <c r="E14" s="4"/>
      <c r="F14" s="5"/>
      <c r="G14" s="5"/>
      <c r="H14" s="82" t="s">
        <v>31</v>
      </c>
      <c r="I14" s="72"/>
      <c r="J14" s="72"/>
      <c r="K14" s="72"/>
      <c r="L14" s="72"/>
      <c r="M14" s="72"/>
      <c r="N14" s="9"/>
      <c r="O14" s="9"/>
      <c r="P14" s="9"/>
      <c r="Q14" s="9"/>
      <c r="R14" s="4"/>
      <c r="S14" s="10"/>
      <c r="T14" s="4"/>
      <c r="U14" s="4"/>
      <c r="V14" s="10"/>
      <c r="W14" s="6"/>
      <c r="Y14" s="15"/>
      <c r="AB14" s="11"/>
      <c r="AD14" s="6"/>
      <c r="AE14" t="s">
        <v>26</v>
      </c>
    </row>
    <row r="15" spans="1:31" x14ac:dyDescent="0.3">
      <c r="A15" s="51"/>
      <c r="B15" s="70"/>
      <c r="C15" s="70"/>
      <c r="D15" s="70"/>
      <c r="E15" s="70"/>
      <c r="F15" s="5"/>
      <c r="G15" s="5"/>
      <c r="H15" s="5"/>
      <c r="I15" s="4"/>
      <c r="J15" s="9" t="str">
        <f>IF(I15&lt;&gt;0,IF(I15=U15,"","*"),"")</f>
        <v/>
      </c>
      <c r="K15" s="4"/>
      <c r="L15" s="9" t="str">
        <f>IF(K15&lt;&gt;0,IF(K15=Y15,"","*"),"")</f>
        <v/>
      </c>
      <c r="M15" s="4"/>
      <c r="N15" s="9"/>
      <c r="O15" s="9"/>
      <c r="P15" s="9"/>
      <c r="Q15" s="9"/>
      <c r="R15" s="4"/>
      <c r="S15" s="9" t="str">
        <f>IF(R15&lt;&gt;0,IF(R15=AD15,"","*"),"")</f>
        <v/>
      </c>
      <c r="T15" s="4"/>
      <c r="U15" s="4"/>
      <c r="V15" s="4"/>
      <c r="W15" s="6"/>
      <c r="Y15" s="15"/>
      <c r="AB15" s="11"/>
      <c r="AE15" t="s">
        <v>78</v>
      </c>
    </row>
    <row r="16" spans="1:31" ht="14.1" customHeight="1" x14ac:dyDescent="0.25">
      <c r="A16" s="51"/>
      <c r="B16" s="4"/>
      <c r="C16" s="4"/>
      <c r="D16" s="63"/>
      <c r="E16" s="9" t="str">
        <f>IF(D16&lt;&gt;0,IF(D16=AA16,"","*"),"")</f>
        <v/>
      </c>
      <c r="F16" s="66"/>
      <c r="G16" s="67"/>
      <c r="H16" s="67"/>
      <c r="I16" s="67"/>
      <c r="J16" s="67"/>
      <c r="K16" s="67"/>
      <c r="L16" s="67"/>
      <c r="M16" s="67"/>
      <c r="N16" s="9" t="str">
        <f>IF(F16&lt;&gt;0,IF(F16=AB16,"","*"),"")</f>
        <v/>
      </c>
      <c r="O16" s="1"/>
      <c r="P16" s="10" t="str">
        <f>IF(O16&lt;&gt;0,IF(O16=AC16,"","*"),"")</f>
        <v/>
      </c>
      <c r="Q16" s="9"/>
      <c r="R16" s="1"/>
      <c r="S16" s="10" t="str">
        <f>IF(R16&lt;&gt;0,IF(R16=AD16,"","*"),"")</f>
        <v/>
      </c>
      <c r="T16" s="4"/>
      <c r="U16" s="4"/>
      <c r="V16" s="4"/>
      <c r="W16" s="6"/>
      <c r="Y16" s="15"/>
      <c r="AA16">
        <v>2</v>
      </c>
      <c r="AB16" s="11" t="s">
        <v>27</v>
      </c>
      <c r="AC16">
        <v>521</v>
      </c>
      <c r="AD16">
        <v>500</v>
      </c>
      <c r="AE16" t="s">
        <v>84</v>
      </c>
    </row>
    <row r="17" spans="1:31" ht="14.1" customHeight="1" x14ac:dyDescent="0.3">
      <c r="A17" s="51"/>
      <c r="B17" s="4"/>
      <c r="C17" s="4"/>
      <c r="D17" s="4"/>
      <c r="E17" s="4"/>
      <c r="F17" s="5"/>
      <c r="G17" s="5"/>
      <c r="H17" s="68"/>
      <c r="I17" s="69"/>
      <c r="J17" s="69"/>
      <c r="K17" s="69"/>
      <c r="L17" s="69"/>
      <c r="M17" s="69"/>
      <c r="N17" s="9" t="str">
        <f>IF(H17&lt;&gt;0,IF(H17=AB17,"","*"),"")</f>
        <v/>
      </c>
      <c r="O17" s="1"/>
      <c r="P17" s="10" t="str">
        <f>IF(O17&lt;&gt;0,IF(O17=AC17,"","*"),"")</f>
        <v/>
      </c>
      <c r="Q17" s="9"/>
      <c r="R17" s="4"/>
      <c r="S17" s="10" t="str">
        <f>IF(R17&lt;&gt;0,IF(R17=AD17,"","*"),"")</f>
        <v/>
      </c>
      <c r="T17" s="4"/>
      <c r="U17" s="1"/>
      <c r="V17" s="10" t="str">
        <f>IF(U17&lt;&gt;0,IF(U17=AD17,"","*"),"")</f>
        <v/>
      </c>
      <c r="W17" s="6"/>
      <c r="Y17" s="15"/>
      <c r="AB17" s="11" t="s">
        <v>1</v>
      </c>
      <c r="AC17">
        <v>101</v>
      </c>
      <c r="AD17">
        <v>500</v>
      </c>
      <c r="AE17" t="s">
        <v>85</v>
      </c>
    </row>
    <row r="18" spans="1:31" x14ac:dyDescent="0.3">
      <c r="A18" s="51"/>
      <c r="B18" s="70"/>
      <c r="C18" s="70"/>
      <c r="D18" s="70"/>
      <c r="E18" s="70"/>
      <c r="F18" s="5"/>
      <c r="G18" s="5"/>
      <c r="H18" s="21" t="s">
        <v>32</v>
      </c>
      <c r="I18" s="4"/>
      <c r="J18" s="9" t="str">
        <f>IF(I18&lt;&gt;0,IF(I18=U18,"","*"),"")</f>
        <v/>
      </c>
      <c r="K18" s="4"/>
      <c r="L18" s="9" t="str">
        <f>IF(K18&lt;&gt;0,IF(K18=Y18,"","*"),"")</f>
        <v/>
      </c>
      <c r="M18" s="4"/>
      <c r="N18" s="9"/>
      <c r="O18" s="9"/>
      <c r="P18" s="9"/>
      <c r="Q18" s="9"/>
      <c r="R18" s="4"/>
      <c r="S18" s="9" t="str">
        <f>IF(R18&lt;&gt;0,IF(R18=AD18,"","*"),"")</f>
        <v/>
      </c>
      <c r="T18" s="4"/>
      <c r="U18" s="4"/>
      <c r="V18" s="4"/>
      <c r="W18" s="6"/>
      <c r="Y18" s="15"/>
      <c r="AB18" s="11"/>
      <c r="AE18" t="s">
        <v>1</v>
      </c>
    </row>
    <row r="19" spans="1:31" x14ac:dyDescent="0.3">
      <c r="A19" s="51"/>
      <c r="B19" s="4"/>
      <c r="C19" s="4"/>
      <c r="D19" s="4"/>
      <c r="E19" s="4"/>
      <c r="F19" s="5"/>
      <c r="G19" s="5"/>
      <c r="H19" s="5"/>
      <c r="I19" s="4"/>
      <c r="J19" s="9"/>
      <c r="K19" s="4"/>
      <c r="L19" s="9"/>
      <c r="M19" s="4"/>
      <c r="N19" s="9"/>
      <c r="O19" s="9"/>
      <c r="P19" s="9"/>
      <c r="Q19" s="9"/>
      <c r="R19" s="4"/>
      <c r="S19" s="9"/>
      <c r="T19" s="4"/>
      <c r="U19" s="4"/>
      <c r="V19" s="4"/>
      <c r="W19" s="6"/>
      <c r="Y19" s="15"/>
      <c r="AB19" s="11"/>
      <c r="AE19" t="s">
        <v>76</v>
      </c>
    </row>
    <row r="20" spans="1:31" ht="14.1" customHeight="1" x14ac:dyDescent="0.25">
      <c r="A20" s="51"/>
      <c r="B20" s="4"/>
      <c r="C20" s="4"/>
      <c r="D20" s="63"/>
      <c r="E20" s="9" t="str">
        <f>IF(D20&lt;&gt;0,IF(D20=AA20,"","*"),"")</f>
        <v/>
      </c>
      <c r="F20" s="66"/>
      <c r="G20" s="67"/>
      <c r="H20" s="67"/>
      <c r="I20" s="67"/>
      <c r="J20" s="67"/>
      <c r="K20" s="67"/>
      <c r="L20" s="67"/>
      <c r="M20" s="67"/>
      <c r="N20" s="9" t="str">
        <f>IF(F20&lt;&gt;0,IF(F20=AB20,"","*"),"")</f>
        <v/>
      </c>
      <c r="O20" s="1"/>
      <c r="P20" s="10" t="str">
        <f>IF(O20&lt;&gt;0,IF(O20=AC20,"","*"),"")</f>
        <v/>
      </c>
      <c r="Q20" s="9"/>
      <c r="R20" s="1"/>
      <c r="S20" s="10" t="str">
        <f>IF(R20&lt;&gt;0,IF(R20=AD20,"","*"),"")</f>
        <v/>
      </c>
      <c r="T20" s="4"/>
      <c r="U20" s="4"/>
      <c r="V20" s="4"/>
      <c r="W20" s="6"/>
      <c r="Y20" s="15"/>
      <c r="AA20">
        <v>3</v>
      </c>
      <c r="AB20" s="11" t="s">
        <v>24</v>
      </c>
      <c r="AC20">
        <v>142</v>
      </c>
      <c r="AD20">
        <v>100</v>
      </c>
      <c r="AE20" t="s">
        <v>29</v>
      </c>
    </row>
    <row r="21" spans="1:31" ht="14.1" customHeight="1" x14ac:dyDescent="0.3">
      <c r="A21" s="51"/>
      <c r="B21" s="4"/>
      <c r="C21" s="4"/>
      <c r="D21" s="4"/>
      <c r="E21" s="4"/>
      <c r="F21" s="5"/>
      <c r="G21" s="5"/>
      <c r="H21" s="68"/>
      <c r="I21" s="69"/>
      <c r="J21" s="69"/>
      <c r="K21" s="69"/>
      <c r="L21" s="69"/>
      <c r="M21" s="69"/>
      <c r="N21" s="9" t="str">
        <f>IF(H21&lt;&gt;0,IF(H21=AB21,"","*"),"")</f>
        <v/>
      </c>
      <c r="O21" s="1"/>
      <c r="P21" s="10" t="str">
        <f>IF(O21&lt;&gt;0,IF(O21=AC21,"","*"),"")</f>
        <v/>
      </c>
      <c r="Q21" s="9"/>
      <c r="R21" s="4"/>
      <c r="S21" s="10" t="str">
        <f>IF(R21&lt;&gt;0,IF(R21=AD21,"","*"),"")</f>
        <v/>
      </c>
      <c r="T21" s="4"/>
      <c r="U21" s="1"/>
      <c r="V21" s="10" t="str">
        <f>IF(U21&lt;&gt;0,IF(U21=AD21,"","*"),"")</f>
        <v/>
      </c>
      <c r="W21" s="6"/>
      <c r="Y21" s="14"/>
      <c r="AB21" s="11" t="s">
        <v>1</v>
      </c>
      <c r="AC21">
        <v>101</v>
      </c>
      <c r="AD21">
        <v>100</v>
      </c>
      <c r="AE21" t="s">
        <v>25</v>
      </c>
    </row>
    <row r="22" spans="1:31" x14ac:dyDescent="0.3">
      <c r="A22" s="51"/>
      <c r="B22" s="4"/>
      <c r="C22" s="4"/>
      <c r="D22" s="4"/>
      <c r="E22" s="4"/>
      <c r="F22" s="5"/>
      <c r="G22" s="5"/>
      <c r="H22" s="71" t="s">
        <v>33</v>
      </c>
      <c r="I22" s="72"/>
      <c r="J22" s="72"/>
      <c r="K22" s="72"/>
      <c r="L22" s="72"/>
      <c r="M22" s="72"/>
      <c r="N22" s="9"/>
      <c r="O22" s="9"/>
      <c r="P22" s="9"/>
      <c r="Q22" s="9"/>
      <c r="R22" s="4"/>
      <c r="S22" s="10"/>
      <c r="T22" s="4"/>
      <c r="U22" s="4"/>
      <c r="V22" s="10"/>
      <c r="W22" s="6"/>
      <c r="Y22" s="14"/>
      <c r="AB22" s="11"/>
      <c r="AE22" t="s">
        <v>24</v>
      </c>
    </row>
    <row r="23" spans="1:31" x14ac:dyDescent="0.3">
      <c r="A23" s="51"/>
      <c r="B23" s="70"/>
      <c r="C23" s="70"/>
      <c r="D23" s="70"/>
      <c r="E23" s="70"/>
      <c r="F23" s="5"/>
      <c r="G23" s="5"/>
      <c r="H23" s="5"/>
      <c r="I23" s="4"/>
      <c r="J23" s="9" t="str">
        <f>IF(I23&lt;&gt;0,IF(I23=U23,"","*"),"")</f>
        <v/>
      </c>
      <c r="K23" s="4"/>
      <c r="L23" s="9" t="str">
        <f>IF(K23&lt;&gt;0,IF(K23=Y23,"","*"),"")</f>
        <v/>
      </c>
      <c r="M23" s="4"/>
      <c r="N23" s="9"/>
      <c r="O23" s="9"/>
      <c r="P23" s="9"/>
      <c r="Q23" s="9"/>
      <c r="R23" s="4"/>
      <c r="S23" s="9" t="str">
        <f>IF(R23&lt;&gt;0,IF(R23=AD23,"","*"),"")</f>
        <v/>
      </c>
      <c r="T23" s="4"/>
      <c r="U23" s="4"/>
      <c r="V23" s="4"/>
      <c r="AE23" t="s">
        <v>99</v>
      </c>
    </row>
    <row r="24" spans="1:31" ht="14.1" customHeight="1" x14ac:dyDescent="0.25">
      <c r="A24" s="51"/>
      <c r="B24" s="4" t="s">
        <v>7</v>
      </c>
      <c r="C24" s="4"/>
      <c r="D24" s="63"/>
      <c r="E24" s="9" t="str">
        <f>IF(D24&lt;&gt;0,IF(D24=AA24,"","*"),"")</f>
        <v/>
      </c>
      <c r="F24" s="66"/>
      <c r="G24" s="67"/>
      <c r="H24" s="67"/>
      <c r="I24" s="67"/>
      <c r="J24" s="67"/>
      <c r="K24" s="67"/>
      <c r="L24" s="67"/>
      <c r="M24" s="67"/>
      <c r="N24" s="9" t="str">
        <f>IF(F24&lt;&gt;0,IF(F24=AB24,"","*"),"")</f>
        <v/>
      </c>
      <c r="O24" s="1"/>
      <c r="P24" s="10" t="str">
        <f>IF(O24&lt;&gt;0,IF(O24=AC24,"","*"),"")</f>
        <v/>
      </c>
      <c r="Q24" s="9"/>
      <c r="R24" s="1"/>
      <c r="S24" s="10" t="str">
        <f>IF(R24&lt;&gt;0,IF(R24=AD24,"","*"),"")</f>
        <v/>
      </c>
      <c r="T24" s="4"/>
      <c r="U24" s="4"/>
      <c r="V24" s="4"/>
      <c r="AA24">
        <v>4</v>
      </c>
      <c r="AB24" t="s">
        <v>25</v>
      </c>
      <c r="AC24">
        <v>181</v>
      </c>
      <c r="AD24">
        <v>2000</v>
      </c>
      <c r="AE24" t="s">
        <v>27</v>
      </c>
    </row>
    <row r="25" spans="1:31" ht="14.1" customHeight="1" x14ac:dyDescent="0.3">
      <c r="A25" s="51"/>
      <c r="B25" s="4"/>
      <c r="C25" s="4"/>
      <c r="D25" s="4"/>
      <c r="E25" s="4"/>
      <c r="F25" s="5"/>
      <c r="G25" s="5"/>
      <c r="H25" s="68"/>
      <c r="I25" s="69"/>
      <c r="J25" s="69"/>
      <c r="K25" s="69"/>
      <c r="L25" s="69"/>
      <c r="M25" s="69"/>
      <c r="N25" s="9" t="str">
        <f>IF(H25&lt;&gt;0,IF(H25=AB25,"","*"),"")</f>
        <v/>
      </c>
      <c r="O25" s="1"/>
      <c r="P25" s="10" t="str">
        <f>IF(O25&lt;&gt;0,IF(O25=AC25,"","*"),"")</f>
        <v/>
      </c>
      <c r="Q25" s="9"/>
      <c r="R25" s="4"/>
      <c r="S25" s="10" t="str">
        <f>IF(R25&lt;&gt;0,IF(R25=AD25,"","*"),"")</f>
        <v/>
      </c>
      <c r="T25" s="4"/>
      <c r="U25" s="1"/>
      <c r="V25" s="10" t="str">
        <f>IF(U25&lt;&gt;0,IF(U25=AD25,"","*"),"")</f>
        <v/>
      </c>
      <c r="AB25" s="11" t="s">
        <v>2</v>
      </c>
      <c r="AC25">
        <v>202</v>
      </c>
      <c r="AD25">
        <v>2000</v>
      </c>
      <c r="AE25" t="s">
        <v>28</v>
      </c>
    </row>
    <row r="26" spans="1:31" x14ac:dyDescent="0.3">
      <c r="A26" s="51"/>
      <c r="B26" s="70"/>
      <c r="C26" s="70"/>
      <c r="D26" s="70"/>
      <c r="E26" s="70"/>
      <c r="F26" s="5"/>
      <c r="G26" s="5"/>
      <c r="H26" s="71" t="s">
        <v>34</v>
      </c>
      <c r="I26" s="72"/>
      <c r="J26" s="72"/>
      <c r="K26" s="72"/>
      <c r="L26" s="72"/>
      <c r="M26" s="72"/>
      <c r="N26" s="9"/>
      <c r="O26" s="9"/>
      <c r="P26" s="9"/>
      <c r="Q26" s="9"/>
      <c r="R26" s="4"/>
      <c r="S26" s="10"/>
      <c r="T26" s="4"/>
      <c r="U26" s="4"/>
      <c r="V26" s="10"/>
      <c r="AE26" t="s">
        <v>3</v>
      </c>
    </row>
    <row r="27" spans="1:31" x14ac:dyDescent="0.3">
      <c r="A27" s="51"/>
      <c r="B27" s="4"/>
      <c r="C27" s="4"/>
      <c r="D27" s="4"/>
      <c r="E27" s="4"/>
      <c r="F27" s="5"/>
      <c r="G27" s="5"/>
      <c r="H27" s="5"/>
      <c r="I27" s="4"/>
      <c r="J27" s="9"/>
      <c r="K27" s="4"/>
      <c r="L27" s="9"/>
      <c r="M27" s="4"/>
      <c r="N27" s="9"/>
      <c r="O27" s="9"/>
      <c r="P27" s="9"/>
      <c r="Q27" s="9"/>
      <c r="R27" s="4"/>
      <c r="S27" s="9"/>
      <c r="T27" s="4"/>
      <c r="U27" s="4"/>
      <c r="V27" s="4"/>
    </row>
    <row r="28" spans="1:31" ht="14.1" customHeight="1" x14ac:dyDescent="0.25">
      <c r="A28" s="51"/>
      <c r="B28" s="4" t="s">
        <v>7</v>
      </c>
      <c r="C28" s="4"/>
      <c r="D28" s="63"/>
      <c r="E28" s="9" t="str">
        <f>IF(D28&lt;&gt;0,IF(D28=AA28,"","*"),"")</f>
        <v/>
      </c>
      <c r="F28" s="66"/>
      <c r="G28" s="67"/>
      <c r="H28" s="67"/>
      <c r="I28" s="67"/>
      <c r="J28" s="67"/>
      <c r="K28" s="67"/>
      <c r="L28" s="67"/>
      <c r="M28" s="67"/>
      <c r="N28" s="9" t="str">
        <f>IF(F28&lt;&gt;0,IF(F28=AB28,"","*"),"")</f>
        <v/>
      </c>
      <c r="O28" s="1"/>
      <c r="P28" s="10" t="str">
        <f>IF(O28&lt;&gt;0,IF(O28=AC28,"","*"),"")</f>
        <v/>
      </c>
      <c r="Q28" s="9"/>
      <c r="R28" s="1"/>
      <c r="S28" s="10" t="str">
        <f>IF(R28&lt;&gt;0,IF(R28=AD28,"","*"),"")</f>
        <v/>
      </c>
      <c r="T28" s="4"/>
      <c r="U28" s="4"/>
      <c r="V28" s="4"/>
      <c r="AA28">
        <v>5</v>
      </c>
      <c r="AB28" t="s">
        <v>1</v>
      </c>
      <c r="AC28">
        <v>101</v>
      </c>
      <c r="AD28">
        <v>280</v>
      </c>
    </row>
    <row r="29" spans="1:31" ht="14.1" customHeight="1" x14ac:dyDescent="0.3">
      <c r="A29" s="51"/>
      <c r="B29" s="4"/>
      <c r="C29" s="4"/>
      <c r="D29" s="4"/>
      <c r="E29" s="4"/>
      <c r="F29" s="5"/>
      <c r="G29" s="5"/>
      <c r="H29" s="68"/>
      <c r="I29" s="69"/>
      <c r="J29" s="69"/>
      <c r="K29" s="69"/>
      <c r="L29" s="69"/>
      <c r="M29" s="69"/>
      <c r="N29" s="9" t="str">
        <f>IF(H29&lt;&gt;0,IF(H29=AB29,"","*"),"")</f>
        <v/>
      </c>
      <c r="O29" s="1"/>
      <c r="P29" s="10" t="str">
        <f>IF(O29&lt;&gt;0,IF(O29=AC29,"","*"),"")</f>
        <v/>
      </c>
      <c r="Q29" s="9"/>
      <c r="R29" s="4"/>
      <c r="S29" s="10" t="str">
        <f>IF(R29&lt;&gt;0,IF(R29=AD29,"","*"),"")</f>
        <v/>
      </c>
      <c r="T29" s="4"/>
      <c r="U29" s="1"/>
      <c r="V29" s="10" t="str">
        <f>IF(U29&lt;&gt;0,IF(U29=AD29,"","*"),"")</f>
        <v/>
      </c>
      <c r="AB29" t="s">
        <v>78</v>
      </c>
      <c r="AC29">
        <v>401</v>
      </c>
      <c r="AD29">
        <v>280</v>
      </c>
    </row>
    <row r="30" spans="1:31" x14ac:dyDescent="0.3">
      <c r="A30" s="51"/>
      <c r="B30" s="70"/>
      <c r="C30" s="70"/>
      <c r="D30" s="70"/>
      <c r="E30" s="70"/>
      <c r="F30" s="5"/>
      <c r="G30" s="5"/>
      <c r="H30" s="71" t="s">
        <v>77</v>
      </c>
      <c r="I30" s="72"/>
      <c r="J30" s="72"/>
      <c r="K30" s="72"/>
      <c r="L30" s="72"/>
      <c r="M30" s="72"/>
      <c r="N30" s="9"/>
      <c r="O30" s="9"/>
      <c r="P30" s="9"/>
      <c r="Q30" s="9"/>
      <c r="R30" s="4"/>
      <c r="S30" s="10"/>
      <c r="T30" s="4"/>
      <c r="U30" s="4"/>
      <c r="V30" s="10"/>
    </row>
    <row r="31" spans="1:31" x14ac:dyDescent="0.3">
      <c r="A31" s="51"/>
      <c r="B31" s="4"/>
      <c r="C31" s="4"/>
      <c r="D31" s="4"/>
      <c r="E31" s="4"/>
      <c r="F31" s="5"/>
      <c r="G31" s="5"/>
      <c r="H31" s="5"/>
      <c r="I31" s="4"/>
      <c r="J31" s="9"/>
      <c r="K31" s="4"/>
      <c r="L31" s="9"/>
      <c r="M31" s="4"/>
      <c r="N31" s="9"/>
      <c r="O31" s="9"/>
      <c r="P31" s="9"/>
      <c r="Q31" s="9"/>
      <c r="R31" s="4"/>
      <c r="S31" s="9"/>
      <c r="T31" s="4"/>
      <c r="U31" s="4"/>
      <c r="V31" s="4"/>
    </row>
    <row r="32" spans="1:31" ht="14.1" customHeight="1" x14ac:dyDescent="0.25">
      <c r="A32" s="51"/>
      <c r="B32" s="4" t="s">
        <v>7</v>
      </c>
      <c r="C32" s="4"/>
      <c r="D32" s="63"/>
      <c r="E32" s="9" t="str">
        <f>IF(D32&lt;&gt;0,IF(D32=AA32,"","*"),"")</f>
        <v/>
      </c>
      <c r="F32" s="66"/>
      <c r="G32" s="67"/>
      <c r="H32" s="67"/>
      <c r="I32" s="67"/>
      <c r="J32" s="67"/>
      <c r="K32" s="67"/>
      <c r="L32" s="67"/>
      <c r="M32" s="67"/>
      <c r="N32" s="9" t="str">
        <f>IF(F32&lt;&gt;0,IF(F32=AB32,"","*"),"")</f>
        <v/>
      </c>
      <c r="O32" s="1"/>
      <c r="P32" s="10" t="str">
        <f>IF(O32&lt;&gt;0,IF(O32=AC32,"","*"),"")</f>
        <v/>
      </c>
      <c r="Q32" s="9"/>
      <c r="R32" s="1"/>
      <c r="S32" s="10" t="str">
        <f>IF(R32&lt;&gt;0,IF(R32=AD32,"","*"),"")</f>
        <v/>
      </c>
      <c r="T32" s="4"/>
      <c r="U32" s="4"/>
      <c r="V32" s="4"/>
      <c r="AA32">
        <v>8</v>
      </c>
      <c r="AB32" t="s">
        <v>99</v>
      </c>
      <c r="AC32">
        <v>525</v>
      </c>
      <c r="AD32">
        <v>38</v>
      </c>
    </row>
    <row r="33" spans="1:30" ht="14.1" customHeight="1" x14ac:dyDescent="0.3">
      <c r="A33" s="51"/>
      <c r="B33" s="4"/>
      <c r="C33" s="4"/>
      <c r="D33" s="4"/>
      <c r="E33" s="4"/>
      <c r="F33" s="5"/>
      <c r="G33" s="5"/>
      <c r="H33" s="68"/>
      <c r="I33" s="69"/>
      <c r="J33" s="69"/>
      <c r="K33" s="69"/>
      <c r="L33" s="69"/>
      <c r="M33" s="69"/>
      <c r="N33" s="9" t="str">
        <f>IF(H33&lt;&gt;0,IF(H33=AB33,"","*"),"")</f>
        <v/>
      </c>
      <c r="O33" s="1"/>
      <c r="P33" s="10" t="str">
        <f>IF(O33&lt;&gt;0,IF(O33=AC33,"","*"),"")</f>
        <v/>
      </c>
      <c r="Q33" s="9"/>
      <c r="R33" s="4"/>
      <c r="S33" s="10" t="str">
        <f>IF(R33&lt;&gt;0,IF(R33=AD33,"","*"),"")</f>
        <v/>
      </c>
      <c r="T33" s="4"/>
      <c r="U33" s="1"/>
      <c r="V33" s="10" t="str">
        <f>IF(U33&lt;&gt;0,IF(U33=AD33,"","*"),"")</f>
        <v/>
      </c>
      <c r="AB33" t="s">
        <v>1</v>
      </c>
      <c r="AC33">
        <v>101</v>
      </c>
      <c r="AD33">
        <v>38</v>
      </c>
    </row>
    <row r="34" spans="1:30" ht="12.9" customHeight="1" x14ac:dyDescent="0.3">
      <c r="A34" s="51"/>
      <c r="B34" s="70"/>
      <c r="C34" s="70"/>
      <c r="D34" s="70"/>
      <c r="E34" s="70"/>
      <c r="F34" s="5"/>
      <c r="G34" s="5"/>
      <c r="H34" s="71" t="s">
        <v>98</v>
      </c>
      <c r="I34" s="72"/>
      <c r="J34" s="72"/>
      <c r="K34" s="72"/>
      <c r="L34" s="72"/>
      <c r="M34" s="72"/>
      <c r="N34" s="9"/>
      <c r="O34" s="9"/>
      <c r="P34" s="9"/>
      <c r="Q34" s="9"/>
      <c r="R34" s="4"/>
      <c r="S34" s="10"/>
      <c r="T34" s="4"/>
      <c r="U34" s="4"/>
      <c r="V34" s="10"/>
    </row>
    <row r="35" spans="1:30" x14ac:dyDescent="0.3">
      <c r="A35" s="51"/>
      <c r="B35" s="4"/>
      <c r="C35" s="4"/>
      <c r="D35" s="4"/>
      <c r="E35" s="4"/>
      <c r="F35" s="5"/>
      <c r="G35" s="5"/>
      <c r="H35" s="5"/>
      <c r="I35" s="4"/>
      <c r="J35" s="9"/>
      <c r="K35" s="4"/>
      <c r="L35" s="9"/>
      <c r="M35" s="4"/>
      <c r="N35" s="9"/>
      <c r="O35" s="9"/>
      <c r="P35" s="9"/>
      <c r="Q35" s="9"/>
      <c r="R35" s="4"/>
      <c r="S35" s="9"/>
      <c r="T35" s="4"/>
      <c r="U35" s="4"/>
      <c r="V35" s="4"/>
    </row>
    <row r="36" spans="1:30" ht="14.1" customHeight="1" x14ac:dyDescent="0.25">
      <c r="A36" s="51"/>
      <c r="B36" s="4" t="s">
        <v>7</v>
      </c>
      <c r="C36" s="4"/>
      <c r="D36" s="63"/>
      <c r="E36" s="9" t="str">
        <f>IF(D36&lt;&gt;0,IF(D36=AA36,"","*"),"")</f>
        <v/>
      </c>
      <c r="F36" s="66"/>
      <c r="G36" s="67"/>
      <c r="H36" s="67"/>
      <c r="I36" s="67"/>
      <c r="J36" s="67"/>
      <c r="K36" s="67"/>
      <c r="L36" s="67"/>
      <c r="M36" s="67"/>
      <c r="N36" s="9" t="str">
        <f>IF(F36&lt;&gt;0,IF(F36=AB36,"","*"),"")</f>
        <v/>
      </c>
      <c r="O36" s="1"/>
      <c r="P36" s="10" t="str">
        <f>IF(O36&lt;&gt;0,IF(O36=AC36,"","*"),"")</f>
        <v/>
      </c>
      <c r="Q36" s="9"/>
      <c r="R36" s="1"/>
      <c r="S36" s="10" t="str">
        <f>IF(R36&lt;&gt;0,IF(R36=AD36,"","*"),"")</f>
        <v/>
      </c>
      <c r="T36" s="4"/>
      <c r="U36" s="4"/>
      <c r="V36" s="4"/>
      <c r="AA36">
        <v>9</v>
      </c>
      <c r="AB36" t="s">
        <v>76</v>
      </c>
      <c r="AC36">
        <v>533</v>
      </c>
      <c r="AD36">
        <v>42</v>
      </c>
    </row>
    <row r="37" spans="1:30" ht="14.1" customHeight="1" x14ac:dyDescent="0.3">
      <c r="A37" s="51"/>
      <c r="B37" s="4"/>
      <c r="C37" s="4"/>
      <c r="D37" s="4"/>
      <c r="E37" s="4"/>
      <c r="F37" s="5"/>
      <c r="G37" s="5"/>
      <c r="H37" s="68"/>
      <c r="I37" s="69"/>
      <c r="J37" s="69"/>
      <c r="K37" s="69"/>
      <c r="L37" s="69"/>
      <c r="M37" s="69"/>
      <c r="N37" s="9" t="str">
        <f>IF(H37&lt;&gt;0,IF(H37=AB37,"","*"),"")</f>
        <v/>
      </c>
      <c r="O37" s="1"/>
      <c r="P37" s="10" t="str">
        <f>IF(O37&lt;&gt;0,IF(O37=AC37,"","*"),"")</f>
        <v/>
      </c>
      <c r="Q37" s="9"/>
      <c r="R37" s="4"/>
      <c r="S37" s="10" t="str">
        <f>IF(R37&lt;&gt;0,IF(R37=AD37,"","*"),"")</f>
        <v/>
      </c>
      <c r="T37" s="4"/>
      <c r="U37" s="1"/>
      <c r="V37" s="10" t="str">
        <f>IF(U37&lt;&gt;0,IF(U37=AD37,"","*"),"")</f>
        <v/>
      </c>
      <c r="AB37" t="s">
        <v>1</v>
      </c>
      <c r="AC37">
        <v>101</v>
      </c>
      <c r="AD37">
        <v>42</v>
      </c>
    </row>
    <row r="38" spans="1:30" x14ac:dyDescent="0.3">
      <c r="A38" s="51"/>
      <c r="B38" s="4"/>
      <c r="C38" s="4"/>
      <c r="D38" s="4"/>
      <c r="E38" s="4"/>
      <c r="F38" s="5"/>
      <c r="G38" s="5"/>
      <c r="H38" s="71" t="s">
        <v>80</v>
      </c>
      <c r="I38" s="72"/>
      <c r="J38" s="72"/>
      <c r="K38" s="72"/>
      <c r="L38" s="72"/>
      <c r="M38" s="72"/>
      <c r="N38" s="9"/>
      <c r="O38" s="9"/>
      <c r="P38" s="9"/>
      <c r="Q38" s="9"/>
      <c r="R38" s="4"/>
      <c r="S38" s="10"/>
      <c r="T38" s="4"/>
      <c r="U38" s="4"/>
      <c r="V38" s="10"/>
    </row>
    <row r="39" spans="1:30" x14ac:dyDescent="0.3">
      <c r="A39" s="51"/>
      <c r="B39" s="4"/>
      <c r="C39" s="4"/>
      <c r="D39" s="4"/>
      <c r="E39" s="4"/>
      <c r="F39" s="5"/>
      <c r="G39" s="5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10"/>
      <c r="T39" s="4"/>
      <c r="U39" s="4"/>
      <c r="V39" s="10"/>
    </row>
    <row r="40" spans="1:30" ht="14.1" customHeight="1" x14ac:dyDescent="0.25">
      <c r="A40" s="51"/>
      <c r="B40" s="4" t="s">
        <v>7</v>
      </c>
      <c r="C40" s="4"/>
      <c r="D40" s="63"/>
      <c r="E40" s="9" t="str">
        <f>IF(D40&lt;&gt;0,IF(D40=AA40,"","*"),"")</f>
        <v/>
      </c>
      <c r="F40" s="66"/>
      <c r="G40" s="67"/>
      <c r="H40" s="67"/>
      <c r="I40" s="67"/>
      <c r="J40" s="67"/>
      <c r="K40" s="67"/>
      <c r="L40" s="67"/>
      <c r="M40" s="67"/>
      <c r="N40" s="9" t="str">
        <f>IF(F40&lt;&gt;0,IF(F40=AB40,"","*"),"")</f>
        <v/>
      </c>
      <c r="O40" s="1"/>
      <c r="P40" s="10" t="str">
        <f>IF(O40&lt;&gt;0,IF(O40=AC40,"","*"),"")</f>
        <v/>
      </c>
      <c r="Q40" s="9"/>
      <c r="R40" s="1"/>
      <c r="S40" s="10" t="str">
        <f>IF(R40&lt;&gt;0,IF(R40=AD40,"","*"),"")</f>
        <v/>
      </c>
      <c r="T40" s="4"/>
      <c r="U40" s="4"/>
      <c r="V40" s="4"/>
      <c r="AA40">
        <v>10</v>
      </c>
      <c r="AB40" t="s">
        <v>1</v>
      </c>
      <c r="AC40">
        <v>101</v>
      </c>
      <c r="AD40">
        <v>310</v>
      </c>
    </row>
    <row r="41" spans="1:30" ht="14.1" customHeight="1" x14ac:dyDescent="0.3">
      <c r="A41" s="51"/>
      <c r="B41" s="4"/>
      <c r="C41" s="4"/>
      <c r="D41" s="4"/>
      <c r="E41" s="4"/>
      <c r="F41" s="5"/>
      <c r="G41" s="5"/>
      <c r="H41" s="68"/>
      <c r="I41" s="69"/>
      <c r="J41" s="69"/>
      <c r="K41" s="69"/>
      <c r="L41" s="69"/>
      <c r="M41" s="69"/>
      <c r="N41" s="9" t="str">
        <f>IF(H41&lt;&gt;0,IF(H41=AB41,"","*"),"")</f>
        <v/>
      </c>
      <c r="O41" s="1"/>
      <c r="P41" s="10" t="str">
        <f>IF(O41&lt;&gt;0,IF(O41=AC41,"","*"),"")</f>
        <v/>
      </c>
      <c r="Q41" s="9"/>
      <c r="R41" s="4"/>
      <c r="S41" s="10" t="str">
        <f>IF(R41&lt;&gt;0,IF(R41=AD41,"","*"),"")</f>
        <v/>
      </c>
      <c r="T41" s="4"/>
      <c r="U41" s="1"/>
      <c r="V41" s="10" t="str">
        <f>IF(U41&lt;&gt;0,IF(U41=AD41,"","*"),"")</f>
        <v/>
      </c>
      <c r="AB41" t="s">
        <v>78</v>
      </c>
      <c r="AC41">
        <v>401</v>
      </c>
      <c r="AD41">
        <v>310</v>
      </c>
    </row>
    <row r="42" spans="1:30" x14ac:dyDescent="0.3">
      <c r="B42" s="4"/>
      <c r="C42" s="4"/>
      <c r="D42" s="4"/>
      <c r="E42" s="4"/>
      <c r="F42" s="5"/>
      <c r="G42" s="5"/>
      <c r="H42" s="71" t="s">
        <v>77</v>
      </c>
      <c r="I42" s="72"/>
      <c r="J42" s="72"/>
      <c r="K42" s="72"/>
      <c r="L42" s="72"/>
      <c r="M42" s="72"/>
      <c r="N42" s="9"/>
      <c r="O42" s="9"/>
      <c r="P42" s="9"/>
      <c r="Q42" s="9"/>
      <c r="R42" s="4"/>
      <c r="S42" s="10"/>
      <c r="T42" s="4"/>
      <c r="U42" s="4"/>
      <c r="V42" s="10"/>
    </row>
    <row r="43" spans="1:30" x14ac:dyDescent="0.3">
      <c r="B43" s="4"/>
      <c r="C43" s="4"/>
      <c r="D43" s="4"/>
      <c r="E43" s="4"/>
      <c r="F43" s="5"/>
      <c r="G43" s="5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10"/>
      <c r="T43" s="4"/>
      <c r="U43" s="4"/>
      <c r="V43" s="10"/>
    </row>
    <row r="45" spans="1:30" ht="15" customHeight="1" x14ac:dyDescent="0.3">
      <c r="B45" s="35"/>
      <c r="C45" s="35"/>
      <c r="D45" s="35"/>
      <c r="E45" s="36"/>
      <c r="F45" s="37"/>
      <c r="G45" s="78" t="s">
        <v>11</v>
      </c>
      <c r="H45" s="78"/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38"/>
      <c r="T45" s="39"/>
      <c r="U45" s="40" t="s">
        <v>37</v>
      </c>
      <c r="V45" s="36"/>
    </row>
    <row r="46" spans="1:30" x14ac:dyDescent="0.3">
      <c r="A46" s="41"/>
      <c r="B46" s="42"/>
      <c r="C46" s="42"/>
      <c r="D46" s="42"/>
      <c r="E46" s="42"/>
      <c r="F46" s="42"/>
      <c r="G46" s="42"/>
      <c r="H46" s="42"/>
      <c r="I46" s="43"/>
      <c r="J46" s="44"/>
      <c r="K46" s="45"/>
      <c r="L46" s="44"/>
      <c r="M46" s="43"/>
      <c r="N46" s="45"/>
      <c r="O46" s="75" t="s">
        <v>10</v>
      </c>
      <c r="P46" s="45"/>
      <c r="Q46" s="45"/>
      <c r="R46" s="45"/>
      <c r="S46" s="42"/>
      <c r="T46" s="42"/>
      <c r="U46" s="45"/>
      <c r="V46" s="45"/>
      <c r="AB46" s="11"/>
    </row>
    <row r="47" spans="1:30" x14ac:dyDescent="0.25">
      <c r="A47" s="46"/>
      <c r="B47" s="47"/>
      <c r="C47" s="73" t="s">
        <v>4</v>
      </c>
      <c r="D47" s="74"/>
      <c r="E47" s="48"/>
      <c r="F47" s="75" t="s">
        <v>5</v>
      </c>
      <c r="G47" s="76"/>
      <c r="H47" s="76"/>
      <c r="I47" s="76"/>
      <c r="J47" s="76"/>
      <c r="K47" s="76"/>
      <c r="L47" s="76"/>
      <c r="M47" s="49"/>
      <c r="N47" s="49"/>
      <c r="O47" s="79"/>
      <c r="P47" s="49"/>
      <c r="Q47" s="49"/>
      <c r="R47" s="49" t="s">
        <v>6</v>
      </c>
      <c r="S47" s="50"/>
      <c r="T47" s="50"/>
      <c r="U47" s="49" t="s">
        <v>6</v>
      </c>
      <c r="V47" s="45"/>
      <c r="AB47" s="11"/>
    </row>
    <row r="48" spans="1:30" x14ac:dyDescent="0.3">
      <c r="A48" s="51"/>
      <c r="B48" s="77" t="s">
        <v>9</v>
      </c>
      <c r="C48" s="77"/>
      <c r="D48" s="77"/>
      <c r="E48" s="77"/>
      <c r="F48" s="5"/>
      <c r="G48" s="5"/>
      <c r="H48" s="5"/>
      <c r="I48" s="4"/>
      <c r="J48" s="9" t="str">
        <f>IF(I48&lt;&gt;0,IF(I48=U48,"","*"),"")</f>
        <v/>
      </c>
      <c r="K48" s="4"/>
      <c r="L48" s="9" t="str">
        <f>IF(K48&lt;&gt;0,IF(K48=Y48,"","*"),"")</f>
        <v/>
      </c>
      <c r="M48" s="4"/>
      <c r="N48" s="9" t="str">
        <f>IF(M48&lt;&gt;0,IF(M48=AB48,"","*"),"")</f>
        <v/>
      </c>
      <c r="O48" s="9"/>
      <c r="P48" s="9"/>
      <c r="Q48" s="9"/>
      <c r="R48" s="4"/>
      <c r="S48" s="9" t="str">
        <f>IF(R48&lt;&gt;0,IF(R48=AD48,"","*"),"")</f>
        <v/>
      </c>
      <c r="T48" s="4"/>
      <c r="U48" s="4"/>
      <c r="V48" s="4"/>
      <c r="W48" s="6"/>
      <c r="Y48" s="14"/>
      <c r="AB48" s="12"/>
    </row>
    <row r="49" spans="1:30" ht="14.1" customHeight="1" x14ac:dyDescent="0.25">
      <c r="A49" s="51"/>
      <c r="B49" s="4"/>
      <c r="C49" s="4" t="s">
        <v>79</v>
      </c>
      <c r="D49" s="63"/>
      <c r="E49" s="9" t="str">
        <f>IF(D49&lt;&gt;0,IF(D49=AA49,"","*"),"")</f>
        <v/>
      </c>
      <c r="F49" s="66"/>
      <c r="G49" s="67"/>
      <c r="H49" s="67"/>
      <c r="I49" s="67"/>
      <c r="J49" s="67"/>
      <c r="K49" s="67"/>
      <c r="L49" s="67"/>
      <c r="M49" s="67"/>
      <c r="N49" s="9" t="str">
        <f>IF(F49&lt;&gt;0,IF(F49=AB49,"","*"),"")</f>
        <v/>
      </c>
      <c r="O49" s="1"/>
      <c r="P49" s="10" t="str">
        <f>IF(O49&lt;&gt;0,IF(O49=AC49,"","*"),"")</f>
        <v/>
      </c>
      <c r="Q49" s="9"/>
      <c r="R49" s="1"/>
      <c r="S49" s="10" t="str">
        <f>IF(R49&lt;&gt;0,IF(R49=AD49,"","*"),"")</f>
        <v/>
      </c>
      <c r="T49" s="4"/>
      <c r="U49" s="4"/>
      <c r="V49" s="4"/>
      <c r="W49" s="6"/>
      <c r="Y49" s="14"/>
      <c r="AA49">
        <v>13</v>
      </c>
      <c r="AB49" s="11" t="s">
        <v>3</v>
      </c>
      <c r="AC49">
        <v>511</v>
      </c>
      <c r="AD49" s="6">
        <v>500</v>
      </c>
    </row>
    <row r="50" spans="1:30" ht="14.1" customHeight="1" x14ac:dyDescent="0.3">
      <c r="A50" s="51"/>
      <c r="B50" s="4"/>
      <c r="C50" s="4"/>
      <c r="D50" s="4"/>
      <c r="E50" s="4"/>
      <c r="F50" s="5"/>
      <c r="G50" s="5"/>
      <c r="H50" s="68"/>
      <c r="I50" s="69"/>
      <c r="J50" s="69"/>
      <c r="K50" s="69"/>
      <c r="L50" s="69"/>
      <c r="M50" s="69"/>
      <c r="N50" s="9" t="str">
        <f>IF(H50&lt;&gt;0,IF(H50=AB50,"","*"),"")</f>
        <v/>
      </c>
      <c r="O50" s="1"/>
      <c r="P50" s="10" t="str">
        <f>IF(O50&lt;&gt;0,IF(O50=AC50,"","*"),"")</f>
        <v/>
      </c>
      <c r="Q50" s="9"/>
      <c r="R50" s="4"/>
      <c r="S50" s="10" t="str">
        <f>IF(R50&lt;&gt;0,IF(R50=AD50,"","*"),"")</f>
        <v/>
      </c>
      <c r="T50" s="4"/>
      <c r="U50" s="1"/>
      <c r="V50" s="10" t="str">
        <f>IF(U50&lt;&gt;0,IF(U50=AD50,"","*"),"")</f>
        <v/>
      </c>
      <c r="W50" s="6"/>
      <c r="Y50" s="15"/>
      <c r="AB50" s="11" t="s">
        <v>1</v>
      </c>
      <c r="AC50">
        <v>101</v>
      </c>
      <c r="AD50" s="6">
        <v>500</v>
      </c>
    </row>
    <row r="51" spans="1:30" x14ac:dyDescent="0.3">
      <c r="A51" s="51"/>
      <c r="B51" s="4"/>
      <c r="C51" s="4"/>
      <c r="D51" s="4"/>
      <c r="E51" s="4"/>
      <c r="F51" s="5"/>
      <c r="G51" s="5"/>
      <c r="H51" s="71" t="s">
        <v>39</v>
      </c>
      <c r="I51" s="72"/>
      <c r="J51" s="72"/>
      <c r="K51" s="72"/>
      <c r="L51" s="72"/>
      <c r="M51" s="72"/>
      <c r="N51" s="9"/>
      <c r="O51" s="9"/>
      <c r="P51" s="9"/>
      <c r="Q51" s="9"/>
      <c r="R51" s="4"/>
      <c r="S51" s="10"/>
      <c r="T51" s="4"/>
      <c r="U51" s="4"/>
      <c r="V51" s="10"/>
      <c r="W51" s="6"/>
      <c r="Y51" s="15"/>
      <c r="AB51" s="11"/>
      <c r="AD51" s="6"/>
    </row>
    <row r="52" spans="1:30" x14ac:dyDescent="0.3">
      <c r="A52" s="51"/>
      <c r="B52" s="70"/>
      <c r="C52" s="70"/>
      <c r="D52" s="70"/>
      <c r="E52" s="70"/>
      <c r="F52" s="5"/>
      <c r="G52" s="5"/>
      <c r="H52" s="5"/>
      <c r="I52" s="4"/>
      <c r="J52" s="9" t="str">
        <f>IF(I52&lt;&gt;0,IF(I52=U52,"","*"),"")</f>
        <v/>
      </c>
      <c r="K52" s="4"/>
      <c r="L52" s="9" t="str">
        <f>IF(K52&lt;&gt;0,IF(K52=Y52,"","*"),"")</f>
        <v/>
      </c>
      <c r="M52" s="4"/>
      <c r="N52" s="9"/>
      <c r="O52" s="9"/>
      <c r="P52" s="9"/>
      <c r="Q52" s="9"/>
      <c r="R52" s="4"/>
      <c r="S52" s="9" t="str">
        <f>IF(R52&lt;&gt;0,IF(R52=AD52,"","*"),"")</f>
        <v/>
      </c>
      <c r="T52" s="4"/>
      <c r="U52" s="4"/>
      <c r="V52" s="4"/>
      <c r="W52" s="6"/>
      <c r="Y52" s="15"/>
      <c r="AB52" s="11"/>
    </row>
    <row r="53" spans="1:30" ht="14.1" customHeight="1" x14ac:dyDescent="0.25">
      <c r="A53" s="51"/>
      <c r="B53" s="4"/>
      <c r="C53" s="4"/>
      <c r="D53" s="63"/>
      <c r="E53" s="9" t="str">
        <f>IF(D53&lt;&gt;0,IF(D53=AA53,"","*"),"")</f>
        <v/>
      </c>
      <c r="F53" s="66"/>
      <c r="G53" s="67"/>
      <c r="H53" s="67"/>
      <c r="I53" s="67"/>
      <c r="J53" s="67"/>
      <c r="K53" s="67"/>
      <c r="L53" s="67"/>
      <c r="M53" s="67"/>
      <c r="N53" s="9" t="str">
        <f>IF(F53&lt;&gt;0,IF(F53=AB53,"","*"),"")</f>
        <v/>
      </c>
      <c r="O53" s="1"/>
      <c r="P53" s="10" t="str">
        <f>IF(O53&lt;&gt;0,IF(O53=AC53,"","*"),"")</f>
        <v/>
      </c>
      <c r="Q53" s="9"/>
      <c r="R53" s="1"/>
      <c r="S53" s="10" t="str">
        <f>IF(R53&lt;&gt;0,IF(R53=AD53,"","*"),"")</f>
        <v/>
      </c>
      <c r="T53" s="4"/>
      <c r="U53" s="4"/>
      <c r="V53" s="4"/>
      <c r="W53" s="6"/>
      <c r="Y53" s="15"/>
      <c r="AA53">
        <v>14</v>
      </c>
      <c r="AB53" s="11" t="s">
        <v>28</v>
      </c>
      <c r="AC53">
        <v>526</v>
      </c>
      <c r="AD53">
        <v>200</v>
      </c>
    </row>
    <row r="54" spans="1:30" ht="14.1" customHeight="1" x14ac:dyDescent="0.3">
      <c r="A54" s="51"/>
      <c r="B54" s="4"/>
      <c r="C54" s="4"/>
      <c r="D54" s="4"/>
      <c r="E54" s="4"/>
      <c r="F54" s="5"/>
      <c r="G54" s="5"/>
      <c r="H54" s="68"/>
      <c r="I54" s="69"/>
      <c r="J54" s="69"/>
      <c r="K54" s="69"/>
      <c r="L54" s="69"/>
      <c r="M54" s="69"/>
      <c r="N54" s="9" t="str">
        <f>IF(H54&lt;&gt;0,IF(H54=AB54,"","*"),"")</f>
        <v/>
      </c>
      <c r="O54" s="1"/>
      <c r="P54" s="10" t="str">
        <f>IF(O54&lt;&gt;0,IF(O54=AC54,"","*"),"")</f>
        <v/>
      </c>
      <c r="Q54" s="9"/>
      <c r="R54" s="4"/>
      <c r="S54" s="10" t="str">
        <f>IF(R54&lt;&gt;0,IF(R54=AD54,"","*"),"")</f>
        <v/>
      </c>
      <c r="T54" s="4"/>
      <c r="U54" s="1"/>
      <c r="V54" s="10" t="str">
        <f>IF(U54&lt;&gt;0,IF(U54=AD54,"","*"),"")</f>
        <v/>
      </c>
      <c r="W54" s="6"/>
      <c r="Y54" s="15"/>
      <c r="AB54" s="11" t="s">
        <v>1</v>
      </c>
      <c r="AC54">
        <v>101</v>
      </c>
      <c r="AD54">
        <v>200</v>
      </c>
    </row>
    <row r="55" spans="1:30" x14ac:dyDescent="0.3">
      <c r="A55" s="51"/>
      <c r="B55" s="70"/>
      <c r="C55" s="70"/>
      <c r="D55" s="70"/>
      <c r="E55" s="70"/>
      <c r="F55" s="5"/>
      <c r="G55" s="5"/>
      <c r="H55" s="71" t="s">
        <v>38</v>
      </c>
      <c r="I55" s="72"/>
      <c r="J55" s="72"/>
      <c r="K55" s="72"/>
      <c r="L55" s="72"/>
      <c r="M55" s="4"/>
      <c r="N55" s="9"/>
      <c r="O55" s="9"/>
      <c r="P55" s="9"/>
      <c r="Q55" s="9"/>
      <c r="R55" s="4"/>
      <c r="S55" s="9" t="str">
        <f>IF(R55&lt;&gt;0,IF(R55=AD55,"","*"),"")</f>
        <v/>
      </c>
      <c r="T55" s="4"/>
      <c r="U55" s="4"/>
      <c r="V55" s="4"/>
      <c r="W55" s="6"/>
      <c r="Y55" s="15"/>
      <c r="AB55" s="11"/>
    </row>
    <row r="56" spans="1:30" x14ac:dyDescent="0.3">
      <c r="A56" s="51"/>
      <c r="B56" s="4"/>
      <c r="C56" s="4"/>
      <c r="D56" s="4"/>
      <c r="E56" s="4"/>
      <c r="F56" s="5"/>
      <c r="G56" s="5"/>
      <c r="H56" s="5"/>
      <c r="I56" s="4"/>
      <c r="J56" s="9"/>
      <c r="K56" s="4"/>
      <c r="L56" s="9"/>
      <c r="M56" s="4"/>
      <c r="N56" s="9"/>
      <c r="O56" s="9"/>
      <c r="P56" s="9"/>
      <c r="Q56" s="9"/>
      <c r="R56" s="4"/>
      <c r="S56" s="9"/>
      <c r="T56" s="4"/>
      <c r="U56" s="4"/>
      <c r="V56" s="4"/>
      <c r="W56" s="6"/>
      <c r="Y56" s="15"/>
      <c r="AB56" s="11"/>
    </row>
    <row r="57" spans="1:30" ht="14.1" customHeight="1" x14ac:dyDescent="0.25">
      <c r="A57" s="51"/>
      <c r="B57" s="4"/>
      <c r="C57" s="4"/>
      <c r="D57" s="63"/>
      <c r="E57" s="9" t="str">
        <f>IF(D57&lt;&gt;0,IF(D57=AA57,"","*"),"")</f>
        <v/>
      </c>
      <c r="F57" s="66"/>
      <c r="G57" s="67"/>
      <c r="H57" s="67"/>
      <c r="I57" s="67"/>
      <c r="J57" s="67"/>
      <c r="K57" s="67"/>
      <c r="L57" s="67"/>
      <c r="M57" s="67"/>
      <c r="N57" s="9" t="str">
        <f>IF(F57&lt;&gt;0,IF(F57=AB57,"","*"),"")</f>
        <v/>
      </c>
      <c r="O57" s="1"/>
      <c r="P57" s="10" t="str">
        <f>IF(O57&lt;&gt;0,IF(O57=AC57,"","*"),"")</f>
        <v/>
      </c>
      <c r="Q57" s="9"/>
      <c r="R57" s="1"/>
      <c r="S57" s="10" t="str">
        <f>IF(R57&lt;&gt;0,IF(R57=AD57,"","*"),"")</f>
        <v/>
      </c>
      <c r="T57" s="4"/>
      <c r="U57" s="4"/>
      <c r="V57" s="4"/>
      <c r="W57" s="6"/>
      <c r="Y57" s="15"/>
      <c r="AA57">
        <v>15</v>
      </c>
      <c r="AB57" t="s">
        <v>26</v>
      </c>
      <c r="AC57">
        <v>512</v>
      </c>
      <c r="AD57">
        <v>30</v>
      </c>
    </row>
    <row r="58" spans="1:30" ht="14.1" customHeight="1" x14ac:dyDescent="0.3">
      <c r="A58" s="51"/>
      <c r="B58" s="4"/>
      <c r="C58" s="4"/>
      <c r="D58" s="4"/>
      <c r="E58" s="4"/>
      <c r="F58" s="5"/>
      <c r="G58" s="5"/>
      <c r="H58" s="68"/>
      <c r="I58" s="69"/>
      <c r="J58" s="69"/>
      <c r="K58" s="69"/>
      <c r="L58" s="69"/>
      <c r="M58" s="69"/>
      <c r="N58" s="9" t="str">
        <f>IF(H58&lt;&gt;0,IF(H58=AB58,"","*"),"")</f>
        <v/>
      </c>
      <c r="O58" s="1"/>
      <c r="P58" s="10" t="str">
        <f>IF(O58&lt;&gt;0,IF(O58=AC58,"","*"),"")</f>
        <v/>
      </c>
      <c r="Q58" s="9"/>
      <c r="R58" s="4"/>
      <c r="S58" s="10" t="str">
        <f>IF(R58&lt;&gt;0,IF(R58=AD58,"","*"),"")</f>
        <v/>
      </c>
      <c r="T58" s="4"/>
      <c r="U58" s="1"/>
      <c r="V58" s="10" t="str">
        <f>IF(U58&lt;&gt;0,IF(U58=AD58,"","*"),"")</f>
        <v/>
      </c>
      <c r="W58" s="6"/>
      <c r="Y58" s="14"/>
      <c r="AB58" s="11" t="s">
        <v>1</v>
      </c>
      <c r="AC58">
        <v>101</v>
      </c>
      <c r="AD58">
        <v>30</v>
      </c>
    </row>
    <row r="59" spans="1:30" x14ac:dyDescent="0.3">
      <c r="A59" s="51"/>
      <c r="B59" s="4"/>
      <c r="C59" s="4"/>
      <c r="D59" s="4"/>
      <c r="E59" s="4"/>
      <c r="F59" s="5"/>
      <c r="G59" s="5"/>
      <c r="H59" s="71" t="s">
        <v>102</v>
      </c>
      <c r="I59" s="72"/>
      <c r="J59" s="72"/>
      <c r="K59" s="72"/>
      <c r="L59" s="72"/>
      <c r="M59" s="72"/>
      <c r="N59" s="9"/>
      <c r="O59" s="9"/>
      <c r="P59" s="9"/>
      <c r="Q59" s="9"/>
      <c r="R59" s="4"/>
      <c r="S59" s="10"/>
      <c r="T59" s="4"/>
      <c r="U59" s="4"/>
      <c r="V59" s="10"/>
      <c r="W59" s="6"/>
      <c r="Y59" s="14"/>
      <c r="AB59" s="11"/>
    </row>
    <row r="60" spans="1:30" x14ac:dyDescent="0.3">
      <c r="A60" s="51"/>
      <c r="B60" s="70"/>
      <c r="C60" s="70"/>
      <c r="D60" s="70"/>
      <c r="E60" s="70"/>
      <c r="F60" s="5"/>
      <c r="G60" s="5"/>
      <c r="H60" s="5"/>
      <c r="I60" s="4"/>
      <c r="J60" s="9" t="str">
        <f>IF(I60&lt;&gt;0,IF(I60=U60,"","*"),"")</f>
        <v/>
      </c>
      <c r="K60" s="4"/>
      <c r="L60" s="9" t="str">
        <f>IF(K60&lt;&gt;0,IF(K60=Y60,"","*"),"")</f>
        <v/>
      </c>
      <c r="M60" s="4"/>
      <c r="N60" s="9"/>
      <c r="O60" s="9"/>
      <c r="P60" s="9"/>
      <c r="Q60" s="9"/>
      <c r="R60" s="4"/>
      <c r="S60" s="9" t="str">
        <f>IF(R60&lt;&gt;0,IF(R60=AD60,"","*"),"")</f>
        <v/>
      </c>
      <c r="T60" s="4"/>
      <c r="U60" s="4"/>
      <c r="V60" s="4"/>
    </row>
    <row r="61" spans="1:30" ht="14.1" customHeight="1" x14ac:dyDescent="0.25">
      <c r="A61" s="51"/>
      <c r="B61" s="4" t="s">
        <v>7</v>
      </c>
      <c r="C61" s="4"/>
      <c r="D61" s="63"/>
      <c r="E61" s="9" t="str">
        <f>IF(D61&lt;&gt;0,IF(D61=AA61,"","*"),"")</f>
        <v/>
      </c>
      <c r="F61" s="66"/>
      <c r="G61" s="67"/>
      <c r="H61" s="67"/>
      <c r="I61" s="67"/>
      <c r="J61" s="67"/>
      <c r="K61" s="67"/>
      <c r="L61" s="67"/>
      <c r="M61" s="67"/>
      <c r="N61" s="9" t="str">
        <f>IF(F61&lt;&gt;0,IF(F61=AB61,"","*"),"")</f>
        <v/>
      </c>
      <c r="O61" s="1"/>
      <c r="P61" s="10" t="str">
        <f>IF(O61&lt;&gt;0,IF(O61=AC61,"","*"),"")</f>
        <v/>
      </c>
      <c r="Q61" s="9"/>
      <c r="R61" s="1"/>
      <c r="S61" s="10" t="str">
        <f>IF(R61&lt;&gt;0,IF(R61=AD61,"","*"),"")</f>
        <v/>
      </c>
      <c r="T61" s="4"/>
      <c r="U61" s="4"/>
      <c r="V61" s="4"/>
      <c r="AA61">
        <v>18</v>
      </c>
      <c r="AB61" t="s">
        <v>1</v>
      </c>
      <c r="AC61">
        <v>101</v>
      </c>
      <c r="AD61">
        <v>620</v>
      </c>
    </row>
    <row r="62" spans="1:30" ht="14.1" customHeight="1" x14ac:dyDescent="0.3">
      <c r="A62" s="51"/>
      <c r="B62" s="4"/>
      <c r="C62" s="4"/>
      <c r="D62" s="4"/>
      <c r="E62" s="4"/>
      <c r="F62" s="5"/>
      <c r="G62" s="5"/>
      <c r="H62" s="68"/>
      <c r="I62" s="69"/>
      <c r="J62" s="69"/>
      <c r="K62" s="69"/>
      <c r="L62" s="69"/>
      <c r="M62" s="69"/>
      <c r="N62" s="9" t="str">
        <f>IF(H62&lt;&gt;0,IF(H62=AB62,"","*"),"")</f>
        <v/>
      </c>
      <c r="O62" s="1"/>
      <c r="P62" s="10" t="str">
        <f>IF(O62&lt;&gt;0,IF(O62=AC62,"","*"),"")</f>
        <v/>
      </c>
      <c r="Q62" s="9"/>
      <c r="R62" s="4"/>
      <c r="S62" s="10" t="str">
        <f>IF(R62&lt;&gt;0,IF(R62=AD62,"","*"),"")</f>
        <v/>
      </c>
      <c r="T62" s="4"/>
      <c r="U62" s="1"/>
      <c r="V62" s="10" t="str">
        <f>IF(U62&lt;&gt;0,IF(U62=AD62,"","*"),"")</f>
        <v/>
      </c>
      <c r="AB62" s="11" t="s">
        <v>78</v>
      </c>
      <c r="AC62">
        <v>401</v>
      </c>
      <c r="AD62">
        <v>620</v>
      </c>
    </row>
    <row r="63" spans="1:30" x14ac:dyDescent="0.3">
      <c r="A63" s="51"/>
      <c r="B63" s="70"/>
      <c r="C63" s="70"/>
      <c r="D63" s="70"/>
      <c r="E63" s="70"/>
      <c r="F63" s="5"/>
      <c r="G63" s="5"/>
      <c r="H63" s="71" t="s">
        <v>77</v>
      </c>
      <c r="I63" s="72"/>
      <c r="J63" s="72"/>
      <c r="K63" s="72"/>
      <c r="L63" s="72"/>
      <c r="M63" s="72"/>
      <c r="N63" s="9"/>
      <c r="O63" s="9"/>
      <c r="P63" s="9"/>
      <c r="Q63" s="9"/>
      <c r="R63" s="4"/>
      <c r="S63" s="10"/>
      <c r="T63" s="4"/>
      <c r="U63" s="4"/>
      <c r="V63" s="10"/>
    </row>
    <row r="64" spans="1:30" x14ac:dyDescent="0.3">
      <c r="A64" s="51"/>
      <c r="B64" s="4"/>
      <c r="C64" s="4"/>
      <c r="D64" s="4"/>
      <c r="E64" s="4"/>
      <c r="F64" s="5"/>
      <c r="G64" s="5"/>
      <c r="H64" s="5"/>
      <c r="I64" s="4"/>
      <c r="J64" s="9"/>
      <c r="K64" s="4"/>
      <c r="L64" s="9"/>
      <c r="M64" s="4"/>
      <c r="N64" s="9"/>
      <c r="O64" s="9"/>
      <c r="P64" s="9"/>
      <c r="Q64" s="9"/>
      <c r="R64" s="4"/>
      <c r="S64" s="9"/>
      <c r="T64" s="4"/>
      <c r="U64" s="4"/>
      <c r="V64" s="4"/>
    </row>
    <row r="65" spans="1:30" ht="14.1" customHeight="1" x14ac:dyDescent="0.25">
      <c r="A65" s="51"/>
      <c r="B65" s="4" t="s">
        <v>7</v>
      </c>
      <c r="C65" s="4"/>
      <c r="D65" s="63"/>
      <c r="E65" s="9" t="str">
        <f>IF(D65&lt;&gt;0,IF(D65=AA65,"","*"),"")</f>
        <v/>
      </c>
      <c r="F65" s="66"/>
      <c r="G65" s="67"/>
      <c r="H65" s="67"/>
      <c r="I65" s="67"/>
      <c r="J65" s="67"/>
      <c r="K65" s="67"/>
      <c r="L65" s="67"/>
      <c r="M65" s="67"/>
      <c r="N65" s="9" t="str">
        <f>IF(F65&lt;&gt;0,IF(F65=AB65,"","*"),"")</f>
        <v/>
      </c>
      <c r="O65" s="1"/>
      <c r="P65" s="10" t="str">
        <f>IF(O65&lt;&gt;0,IF(O65=AC65,"","*"),"")</f>
        <v/>
      </c>
      <c r="Q65" s="9"/>
      <c r="R65" s="1"/>
      <c r="S65" s="10" t="str">
        <f>IF(R65&lt;&gt;0,IF(R65=AD65,"","*"),"")</f>
        <v/>
      </c>
      <c r="T65" s="4"/>
      <c r="U65" s="4"/>
      <c r="V65" s="4"/>
      <c r="AA65">
        <v>19</v>
      </c>
      <c r="AB65" t="s">
        <v>28</v>
      </c>
      <c r="AC65">
        <v>526</v>
      </c>
      <c r="AD65">
        <v>22</v>
      </c>
    </row>
    <row r="66" spans="1:30" ht="14.1" customHeight="1" x14ac:dyDescent="0.3">
      <c r="A66" s="51"/>
      <c r="B66" s="4"/>
      <c r="C66" s="4"/>
      <c r="D66" s="4"/>
      <c r="E66" s="4"/>
      <c r="F66" s="5"/>
      <c r="G66" s="5"/>
      <c r="H66" s="68"/>
      <c r="I66" s="69"/>
      <c r="J66" s="69"/>
      <c r="K66" s="69"/>
      <c r="L66" s="69"/>
      <c r="M66" s="69"/>
      <c r="N66" s="9" t="str">
        <f>IF(H66&lt;&gt;0,IF(H66=AB66,"","*"),"")</f>
        <v/>
      </c>
      <c r="O66" s="1"/>
      <c r="P66" s="10" t="str">
        <f>IF(O66&lt;&gt;0,IF(O66=AC66,"","*"),"")</f>
        <v/>
      </c>
      <c r="Q66" s="9"/>
      <c r="R66" s="4"/>
      <c r="S66" s="10" t="str">
        <f>IF(R66&lt;&gt;0,IF(R66=AD66,"","*"),"")</f>
        <v/>
      </c>
      <c r="T66" s="4"/>
      <c r="U66" s="1"/>
      <c r="V66" s="10" t="str">
        <f>IF(U66&lt;&gt;0,IF(U66=AD66,"","*"),"")</f>
        <v/>
      </c>
      <c r="AB66" t="s">
        <v>1</v>
      </c>
      <c r="AC66">
        <v>101</v>
      </c>
      <c r="AD66">
        <v>22</v>
      </c>
    </row>
    <row r="67" spans="1:30" x14ac:dyDescent="0.3">
      <c r="A67" s="51"/>
      <c r="B67" s="70"/>
      <c r="C67" s="70"/>
      <c r="D67" s="70"/>
      <c r="E67" s="70"/>
      <c r="F67" s="5"/>
      <c r="G67" s="5"/>
      <c r="H67" s="71" t="s">
        <v>40</v>
      </c>
      <c r="I67" s="72"/>
      <c r="J67" s="72"/>
      <c r="K67" s="72"/>
      <c r="L67" s="72"/>
      <c r="M67" s="72"/>
      <c r="N67" s="9"/>
      <c r="O67" s="9"/>
      <c r="P67" s="9"/>
      <c r="Q67" s="9"/>
      <c r="R67" s="4"/>
      <c r="S67" s="10"/>
      <c r="T67" s="4"/>
      <c r="U67" s="4"/>
      <c r="V67" s="10"/>
    </row>
    <row r="68" spans="1:30" x14ac:dyDescent="0.3">
      <c r="A68" s="51"/>
      <c r="B68" s="4"/>
      <c r="C68" s="4"/>
      <c r="D68" s="4"/>
      <c r="E68" s="4"/>
      <c r="F68" s="5"/>
      <c r="G68" s="5"/>
      <c r="H68" s="5"/>
      <c r="I68" s="4"/>
      <c r="J68" s="9"/>
      <c r="K68" s="4"/>
      <c r="L68" s="9"/>
      <c r="M68" s="4"/>
      <c r="N68" s="9"/>
      <c r="O68" s="9"/>
      <c r="P68" s="9"/>
      <c r="Q68" s="9"/>
      <c r="R68" s="4"/>
      <c r="S68" s="9"/>
      <c r="T68" s="4"/>
      <c r="U68" s="4"/>
      <c r="V68" s="4"/>
    </row>
    <row r="69" spans="1:30" ht="14.1" customHeight="1" x14ac:dyDescent="0.25">
      <c r="A69" s="51"/>
      <c r="B69" s="4" t="s">
        <v>7</v>
      </c>
      <c r="C69" s="4"/>
      <c r="D69" s="63"/>
      <c r="E69" s="9" t="str">
        <f>IF(D69&lt;&gt;0,IF(D69=AA69,"","*"),"")</f>
        <v/>
      </c>
      <c r="F69" s="66"/>
      <c r="G69" s="67"/>
      <c r="H69" s="67"/>
      <c r="I69" s="67"/>
      <c r="J69" s="67"/>
      <c r="K69" s="67"/>
      <c r="L69" s="67"/>
      <c r="M69" s="67"/>
      <c r="N69" s="9" t="str">
        <f>IF(F69&lt;&gt;0,IF(F69=AB69,"","*"),"")</f>
        <v/>
      </c>
      <c r="O69" s="1"/>
      <c r="P69" s="10" t="str">
        <f>IF(O69&lt;&gt;0,IF(O69=AC69,"","*"),"")</f>
        <v/>
      </c>
      <c r="Q69" s="9"/>
      <c r="R69" s="1"/>
      <c r="S69" s="10" t="str">
        <f>IF(R69&lt;&gt;0,IF(R69=AD69,"","*"),"")</f>
        <v/>
      </c>
      <c r="T69" s="4"/>
      <c r="U69" s="4"/>
      <c r="V69" s="4"/>
      <c r="AA69">
        <v>21</v>
      </c>
      <c r="AB69" t="s">
        <v>85</v>
      </c>
      <c r="AC69">
        <v>312</v>
      </c>
      <c r="AD69">
        <v>50</v>
      </c>
    </row>
    <row r="70" spans="1:30" ht="14.1" customHeight="1" x14ac:dyDescent="0.3">
      <c r="A70" s="51"/>
      <c r="B70" s="4"/>
      <c r="C70" s="4"/>
      <c r="D70" s="4"/>
      <c r="E70" s="4"/>
      <c r="F70" s="5"/>
      <c r="G70" s="5"/>
      <c r="H70" s="68"/>
      <c r="I70" s="69"/>
      <c r="J70" s="69"/>
      <c r="K70" s="69"/>
      <c r="L70" s="69"/>
      <c r="M70" s="69"/>
      <c r="N70" s="9" t="str">
        <f>IF(H70&lt;&gt;0,IF(H70=AB70,"","*"),"")</f>
        <v/>
      </c>
      <c r="O70" s="1"/>
      <c r="P70" s="10" t="str">
        <f>IF(O70&lt;&gt;0,IF(O70=AC70,"","*"),"")</f>
        <v/>
      </c>
      <c r="Q70" s="9"/>
      <c r="R70" s="4"/>
      <c r="S70" s="10" t="str">
        <f>IF(R70&lt;&gt;0,IF(R70=AD70,"","*"),"")</f>
        <v/>
      </c>
      <c r="T70" s="4"/>
      <c r="U70" s="1"/>
      <c r="V70" s="10" t="str">
        <f>IF(U70&lt;&gt;0,IF(U70=AD70,"","*"),"")</f>
        <v/>
      </c>
      <c r="AB70" t="s">
        <v>1</v>
      </c>
      <c r="AC70">
        <v>101</v>
      </c>
      <c r="AD70">
        <v>50</v>
      </c>
    </row>
    <row r="71" spans="1:30" x14ac:dyDescent="0.3">
      <c r="A71" s="51"/>
      <c r="B71" s="70"/>
      <c r="C71" s="70"/>
      <c r="D71" s="70"/>
      <c r="E71" s="70"/>
      <c r="F71" s="5"/>
      <c r="G71" s="5"/>
      <c r="H71" s="71" t="s">
        <v>40</v>
      </c>
      <c r="I71" s="72"/>
      <c r="J71" s="72"/>
      <c r="K71" s="72"/>
      <c r="L71" s="72"/>
      <c r="M71" s="72"/>
      <c r="N71" s="9"/>
      <c r="O71" s="9"/>
      <c r="P71" s="9"/>
      <c r="Q71" s="9"/>
      <c r="R71" s="4"/>
      <c r="S71" s="10"/>
      <c r="T71" s="4"/>
      <c r="U71" s="4"/>
      <c r="V71" s="10"/>
    </row>
    <row r="72" spans="1:30" x14ac:dyDescent="0.3">
      <c r="A72" s="51"/>
      <c r="B72" s="4"/>
      <c r="C72" s="4"/>
      <c r="D72" s="4"/>
      <c r="E72" s="4"/>
      <c r="F72" s="5"/>
      <c r="G72" s="5"/>
      <c r="H72" s="5"/>
      <c r="I72" s="4"/>
      <c r="J72" s="9"/>
      <c r="K72" s="4"/>
      <c r="L72" s="9"/>
      <c r="M72" s="4"/>
      <c r="N72" s="9"/>
      <c r="O72" s="9"/>
      <c r="P72" s="9"/>
      <c r="Q72" s="9"/>
      <c r="R72" s="4"/>
      <c r="S72" s="9"/>
      <c r="T72" s="4"/>
      <c r="U72" s="4"/>
      <c r="V72" s="4"/>
    </row>
    <row r="73" spans="1:30" ht="14.1" customHeight="1" x14ac:dyDescent="0.25">
      <c r="A73" s="51"/>
      <c r="B73" s="4" t="s">
        <v>7</v>
      </c>
      <c r="C73" s="4"/>
      <c r="D73" s="63"/>
      <c r="E73" s="9" t="str">
        <f>IF(D73&lt;&gt;0,IF(D73=AA73,"","*"),"")</f>
        <v/>
      </c>
      <c r="F73" s="66"/>
      <c r="G73" s="67"/>
      <c r="H73" s="67"/>
      <c r="I73" s="67"/>
      <c r="J73" s="67"/>
      <c r="K73" s="67"/>
      <c r="L73" s="67"/>
      <c r="M73" s="67"/>
      <c r="N73" s="9" t="str">
        <f>IF(F73&lt;&gt;0,IF(F73=AB73,"","*"),"")</f>
        <v/>
      </c>
      <c r="O73" s="1"/>
      <c r="P73" s="10" t="str">
        <f>IF(O73&lt;&gt;0,IF(O73=AC73,"","*"),"")</f>
        <v/>
      </c>
      <c r="Q73" s="9"/>
      <c r="R73" s="1"/>
      <c r="S73" s="10" t="str">
        <f>IF(R73&lt;&gt;0,IF(R73=AD73,"","*"),"")</f>
        <v/>
      </c>
      <c r="T73" s="4"/>
      <c r="U73" s="4"/>
      <c r="V73" s="4"/>
      <c r="AA73">
        <v>23</v>
      </c>
      <c r="AB73" t="s">
        <v>2</v>
      </c>
      <c r="AC73">
        <v>202</v>
      </c>
      <c r="AD73">
        <v>200</v>
      </c>
    </row>
    <row r="74" spans="1:30" ht="14.1" customHeight="1" x14ac:dyDescent="0.3">
      <c r="A74" s="51"/>
      <c r="B74" s="4"/>
      <c r="C74" s="4"/>
      <c r="D74" s="4"/>
      <c r="E74" s="4"/>
      <c r="F74" s="5"/>
      <c r="G74" s="5"/>
      <c r="H74" s="68"/>
      <c r="I74" s="69"/>
      <c r="J74" s="69"/>
      <c r="K74" s="69"/>
      <c r="L74" s="69"/>
      <c r="M74" s="69"/>
      <c r="N74" s="9" t="str">
        <f>IF(H74&lt;&gt;0,IF(H74=AB74,"","*"),"")</f>
        <v/>
      </c>
      <c r="O74" s="1"/>
      <c r="P74" s="10" t="str">
        <f>IF(O74&lt;&gt;0,IF(O74=AC74,"","*"),"")</f>
        <v/>
      </c>
      <c r="Q74" s="9"/>
      <c r="R74" s="4"/>
      <c r="S74" s="10" t="str">
        <f>IF(R74&lt;&gt;0,IF(R74=AD74,"","*"),"")</f>
        <v/>
      </c>
      <c r="T74" s="4"/>
      <c r="U74" s="1"/>
      <c r="V74" s="10" t="str">
        <f>IF(U74&lt;&gt;0,IF(U74=AD74,"","*"),"")</f>
        <v/>
      </c>
      <c r="AB74" t="s">
        <v>1</v>
      </c>
      <c r="AC74">
        <v>101</v>
      </c>
      <c r="AD74">
        <v>200</v>
      </c>
    </row>
    <row r="75" spans="1:30" x14ac:dyDescent="0.3">
      <c r="A75" s="51"/>
      <c r="B75" s="4"/>
      <c r="C75" s="4"/>
      <c r="D75" s="4"/>
      <c r="E75" s="4"/>
      <c r="F75" s="5"/>
      <c r="G75" s="5"/>
      <c r="H75" s="71" t="s">
        <v>103</v>
      </c>
      <c r="I75" s="72"/>
      <c r="J75" s="72"/>
      <c r="K75" s="72"/>
      <c r="L75" s="72"/>
      <c r="M75" s="72"/>
      <c r="N75" s="9"/>
      <c r="O75" s="9"/>
      <c r="P75" s="9"/>
      <c r="Q75" s="9"/>
      <c r="R75" s="4"/>
      <c r="S75" s="10"/>
      <c r="T75" s="4"/>
      <c r="U75" s="4"/>
      <c r="V75" s="10"/>
    </row>
    <row r="76" spans="1:30" x14ac:dyDescent="0.3">
      <c r="A76" s="51"/>
      <c r="B76" s="4"/>
      <c r="C76" s="4"/>
      <c r="D76" s="4"/>
      <c r="E76" s="4"/>
      <c r="F76" s="5"/>
      <c r="G76" s="5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10"/>
      <c r="T76" s="4"/>
      <c r="U76" s="4"/>
      <c r="V76" s="10"/>
    </row>
    <row r="77" spans="1:30" ht="14.1" customHeight="1" x14ac:dyDescent="0.25">
      <c r="A77" s="51"/>
      <c r="B77" s="4" t="s">
        <v>7</v>
      </c>
      <c r="C77" s="4"/>
      <c r="D77" s="63"/>
      <c r="E77" s="9" t="str">
        <f>IF(D77&lt;&gt;0,IF(D77=AA77,"","*"),"")</f>
        <v/>
      </c>
      <c r="F77" s="66"/>
      <c r="G77" s="67"/>
      <c r="H77" s="67"/>
      <c r="I77" s="67"/>
      <c r="J77" s="67"/>
      <c r="K77" s="67"/>
      <c r="L77" s="67"/>
      <c r="M77" s="67"/>
      <c r="N77" s="9" t="str">
        <f>IF(F77&lt;&gt;0,IF(F77=AB77,"","*"),"")</f>
        <v/>
      </c>
      <c r="O77" s="1"/>
      <c r="P77" s="10" t="str">
        <f>IF(O77&lt;&gt;0,IF(O77=AC77,"","*"),"")</f>
        <v/>
      </c>
      <c r="Q77" s="9"/>
      <c r="R77" s="1"/>
      <c r="S77" s="10" t="str">
        <f>IF(R77&lt;&gt;0,IF(R77=AD77,"","*"),"")</f>
        <v/>
      </c>
      <c r="T77" s="4"/>
      <c r="U77" s="4"/>
      <c r="V77" s="4"/>
      <c r="AA77">
        <v>24</v>
      </c>
      <c r="AB77" t="s">
        <v>81</v>
      </c>
      <c r="AC77">
        <v>122</v>
      </c>
      <c r="AD77">
        <v>500</v>
      </c>
    </row>
    <row r="78" spans="1:30" ht="14.1" customHeight="1" x14ac:dyDescent="0.3">
      <c r="A78" s="51"/>
      <c r="B78" s="4"/>
      <c r="C78" s="4"/>
      <c r="D78" s="4"/>
      <c r="E78" s="4"/>
      <c r="F78" s="5"/>
      <c r="G78" s="5"/>
      <c r="H78" s="68"/>
      <c r="I78" s="69"/>
      <c r="J78" s="69"/>
      <c r="K78" s="69"/>
      <c r="L78" s="69"/>
      <c r="M78" s="69"/>
      <c r="N78" s="9" t="str">
        <f>IF(H78&lt;&gt;0,IF(H78=AB78,"","*"),"")</f>
        <v/>
      </c>
      <c r="O78" s="1"/>
      <c r="P78" s="10" t="str">
        <f>IF(O78&lt;&gt;0,IF(O78=AC78,"","*"),"")</f>
        <v/>
      </c>
      <c r="Q78" s="9"/>
      <c r="R78" s="4"/>
      <c r="S78" s="10" t="str">
        <f>IF(R78&lt;&gt;0,IF(R78=AD78,"","*"),"")</f>
        <v/>
      </c>
      <c r="T78" s="4"/>
      <c r="U78" s="1"/>
      <c r="V78" s="10" t="str">
        <f>IF(U78&lt;&gt;0,IF(U78=AD78,"","*"),"")</f>
        <v/>
      </c>
      <c r="AB78" t="s">
        <v>78</v>
      </c>
      <c r="AC78">
        <v>401</v>
      </c>
      <c r="AD78">
        <v>500</v>
      </c>
    </row>
    <row r="79" spans="1:30" x14ac:dyDescent="0.3">
      <c r="B79" s="4"/>
      <c r="C79" s="4"/>
      <c r="D79" s="4"/>
      <c r="E79" s="4"/>
      <c r="F79" s="5"/>
      <c r="G79" s="5"/>
      <c r="H79" s="71" t="s">
        <v>77</v>
      </c>
      <c r="I79" s="72"/>
      <c r="J79" s="72"/>
      <c r="K79" s="72"/>
      <c r="L79" s="72"/>
      <c r="M79" s="72"/>
      <c r="N79" s="9"/>
      <c r="O79" s="9"/>
      <c r="P79" s="9"/>
      <c r="Q79" s="9"/>
      <c r="R79" s="4"/>
      <c r="S79" s="10"/>
      <c r="T79" s="4"/>
      <c r="U79" s="4"/>
      <c r="V79" s="10"/>
    </row>
    <row r="80" spans="1:30" x14ac:dyDescent="0.3">
      <c r="B80" s="4"/>
      <c r="C80" s="4"/>
      <c r="D80" s="4"/>
      <c r="E80" s="4"/>
      <c r="F80" s="5"/>
      <c r="G80" s="5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10"/>
      <c r="T80" s="4"/>
      <c r="U80" s="4"/>
      <c r="V80" s="10"/>
    </row>
    <row r="81" spans="1:30" x14ac:dyDescent="0.3">
      <c r="X81" s="28"/>
    </row>
    <row r="83" spans="1:30" ht="15" customHeight="1" x14ac:dyDescent="0.3">
      <c r="B83" s="35"/>
      <c r="C83" s="35"/>
      <c r="D83" s="35"/>
      <c r="E83" s="36"/>
      <c r="F83" s="37"/>
      <c r="G83" s="78" t="s">
        <v>11</v>
      </c>
      <c r="H83" s="78"/>
      <c r="I83" s="78"/>
      <c r="J83" s="78"/>
      <c r="K83" s="78"/>
      <c r="L83" s="78"/>
      <c r="M83" s="78"/>
      <c r="N83" s="78"/>
      <c r="O83" s="78"/>
      <c r="P83" s="78"/>
      <c r="Q83" s="78"/>
      <c r="R83" s="78"/>
      <c r="S83" s="38"/>
      <c r="T83" s="39"/>
      <c r="U83" s="40" t="s">
        <v>42</v>
      </c>
      <c r="V83" s="36"/>
    </row>
    <row r="84" spans="1:30" x14ac:dyDescent="0.3">
      <c r="A84" s="41"/>
      <c r="B84" s="42"/>
      <c r="C84" s="42"/>
      <c r="D84" s="42"/>
      <c r="E84" s="42"/>
      <c r="F84" s="42"/>
      <c r="G84" s="42"/>
      <c r="H84" s="42"/>
      <c r="I84" s="43"/>
      <c r="J84" s="44"/>
      <c r="K84" s="45"/>
      <c r="L84" s="44"/>
      <c r="M84" s="43"/>
      <c r="N84" s="45"/>
      <c r="O84" s="75" t="s">
        <v>10</v>
      </c>
      <c r="P84" s="45"/>
      <c r="Q84" s="45"/>
      <c r="R84" s="45"/>
      <c r="S84" s="42"/>
      <c r="T84" s="42"/>
      <c r="U84" s="45"/>
      <c r="V84" s="45"/>
      <c r="AB84" s="11"/>
    </row>
    <row r="85" spans="1:30" x14ac:dyDescent="0.25">
      <c r="A85" s="46"/>
      <c r="B85" s="47"/>
      <c r="C85" s="73" t="s">
        <v>4</v>
      </c>
      <c r="D85" s="74"/>
      <c r="E85" s="48"/>
      <c r="F85" s="75" t="s">
        <v>5</v>
      </c>
      <c r="G85" s="76"/>
      <c r="H85" s="76"/>
      <c r="I85" s="76"/>
      <c r="J85" s="76"/>
      <c r="K85" s="76"/>
      <c r="L85" s="76"/>
      <c r="M85" s="49"/>
      <c r="N85" s="49"/>
      <c r="O85" s="79"/>
      <c r="P85" s="49"/>
      <c r="Q85" s="49"/>
      <c r="R85" s="49" t="s">
        <v>6</v>
      </c>
      <c r="S85" s="50"/>
      <c r="T85" s="50"/>
      <c r="U85" s="49" t="s">
        <v>6</v>
      </c>
      <c r="V85" s="45"/>
      <c r="AB85" s="11"/>
    </row>
    <row r="86" spans="1:30" x14ac:dyDescent="0.3">
      <c r="A86" s="51"/>
      <c r="B86" s="77" t="s">
        <v>9</v>
      </c>
      <c r="C86" s="77"/>
      <c r="D86" s="77"/>
      <c r="E86" s="77"/>
      <c r="F86" s="5"/>
      <c r="G86" s="5"/>
      <c r="H86" s="5"/>
      <c r="I86" s="4"/>
      <c r="J86" s="9" t="str">
        <f>IF(I86&lt;&gt;0,IF(I86=U86,"","*"),"")</f>
        <v/>
      </c>
      <c r="K86" s="4"/>
      <c r="L86" s="9" t="str">
        <f>IF(K86&lt;&gt;0,IF(K86=Y86,"","*"),"")</f>
        <v/>
      </c>
      <c r="M86" s="4"/>
      <c r="N86" s="9" t="str">
        <f>IF(M86&lt;&gt;0,IF(M86=AB86,"","*"),"")</f>
        <v/>
      </c>
      <c r="O86" s="9"/>
      <c r="P86" s="9"/>
      <c r="Q86" s="9"/>
      <c r="R86" s="4"/>
      <c r="S86" s="9" t="str">
        <f>IF(R86&lt;&gt;0,IF(R86=AD86,"","*"),"")</f>
        <v/>
      </c>
      <c r="T86" s="4"/>
      <c r="U86" s="4"/>
      <c r="V86" s="4"/>
      <c r="W86" s="6"/>
      <c r="Y86" s="14"/>
      <c r="AB86" s="12"/>
    </row>
    <row r="87" spans="1:30" ht="14.1" customHeight="1" x14ac:dyDescent="0.25">
      <c r="A87" s="51"/>
      <c r="B87" s="4"/>
      <c r="C87" s="4" t="s">
        <v>79</v>
      </c>
      <c r="D87" s="63"/>
      <c r="E87" s="9" t="str">
        <f>IF(D87&lt;&gt;0,IF(D87=AA87,"","*"),"")</f>
        <v/>
      </c>
      <c r="F87" s="66"/>
      <c r="G87" s="67"/>
      <c r="H87" s="67"/>
      <c r="I87" s="67"/>
      <c r="J87" s="67"/>
      <c r="K87" s="67"/>
      <c r="L87" s="67"/>
      <c r="M87" s="67"/>
      <c r="N87" s="9" t="str">
        <f>IF(F87&lt;&gt;0,IF(F87=AB87,"","*"),"")</f>
        <v/>
      </c>
      <c r="O87" s="1"/>
      <c r="P87" s="10" t="str">
        <f>IF(O87&lt;&gt;0,IF(O87=AC87,"","*"),"")</f>
        <v/>
      </c>
      <c r="Q87" s="9"/>
      <c r="R87" s="1"/>
      <c r="S87" s="10" t="str">
        <f>IF(R87&lt;&gt;0,IF(R87=AD87,"","*"),"")</f>
        <v/>
      </c>
      <c r="T87" s="4"/>
      <c r="U87" s="4"/>
      <c r="V87" s="4"/>
      <c r="W87" s="6"/>
      <c r="Y87" s="14"/>
      <c r="AA87">
        <v>26</v>
      </c>
      <c r="AB87" s="11" t="s">
        <v>26</v>
      </c>
      <c r="AC87">
        <v>512</v>
      </c>
      <c r="AD87" s="6">
        <v>30</v>
      </c>
    </row>
    <row r="88" spans="1:30" ht="14.1" customHeight="1" x14ac:dyDescent="0.3">
      <c r="A88" s="51"/>
      <c r="B88" s="4"/>
      <c r="C88" s="4"/>
      <c r="D88" s="4"/>
      <c r="E88" s="4"/>
      <c r="F88" s="5"/>
      <c r="G88" s="5"/>
      <c r="H88" s="68"/>
      <c r="I88" s="69"/>
      <c r="J88" s="69"/>
      <c r="K88" s="69"/>
      <c r="L88" s="69"/>
      <c r="M88" s="69"/>
      <c r="N88" s="9" t="str">
        <f>IF(H88&lt;&gt;0,IF(H88=AB88,"","*"),"")</f>
        <v/>
      </c>
      <c r="O88" s="1"/>
      <c r="P88" s="10" t="str">
        <f>IF(O88&lt;&gt;0,IF(O88=AC88,"","*"),"")</f>
        <v/>
      </c>
      <c r="Q88" s="9"/>
      <c r="R88" s="4"/>
      <c r="S88" s="10" t="str">
        <f>IF(R88&lt;&gt;0,IF(R88=AD88,"","*"),"")</f>
        <v/>
      </c>
      <c r="T88" s="4"/>
      <c r="U88" s="1"/>
      <c r="V88" s="10" t="str">
        <f>IF(U88&lt;&gt;0,IF(U88=AD88,"","*"),"")</f>
        <v/>
      </c>
      <c r="W88" s="6"/>
      <c r="Y88" s="15"/>
      <c r="AB88" s="11" t="s">
        <v>1</v>
      </c>
      <c r="AC88">
        <v>101</v>
      </c>
      <c r="AD88" s="6">
        <v>30</v>
      </c>
    </row>
    <row r="89" spans="1:30" x14ac:dyDescent="0.3">
      <c r="A89" s="51"/>
      <c r="B89" s="4"/>
      <c r="C89" s="4"/>
      <c r="D89" s="4"/>
      <c r="E89" s="4"/>
      <c r="F89" s="5"/>
      <c r="G89" s="5"/>
      <c r="H89" s="71" t="s">
        <v>41</v>
      </c>
      <c r="I89" s="72"/>
      <c r="J89" s="72"/>
      <c r="K89" s="72"/>
      <c r="L89" s="72"/>
      <c r="M89" s="72"/>
      <c r="N89" s="9"/>
      <c r="O89" s="9"/>
      <c r="P89" s="9"/>
      <c r="Q89" s="9"/>
      <c r="R89" s="4"/>
      <c r="S89" s="10"/>
      <c r="T89" s="4"/>
      <c r="U89" s="4"/>
      <c r="V89" s="10"/>
      <c r="W89" s="6"/>
      <c r="Y89" s="15"/>
      <c r="AB89" s="11"/>
      <c r="AD89" s="6"/>
    </row>
    <row r="90" spans="1:30" x14ac:dyDescent="0.3">
      <c r="A90" s="51"/>
      <c r="B90" s="70"/>
      <c r="C90" s="70"/>
      <c r="D90" s="70"/>
      <c r="E90" s="70"/>
      <c r="F90" s="5"/>
      <c r="G90" s="5"/>
      <c r="H90" s="5"/>
      <c r="I90" s="4"/>
      <c r="J90" s="9" t="str">
        <f>IF(I90&lt;&gt;0,IF(I90=U90,"","*"),"")</f>
        <v/>
      </c>
      <c r="K90" s="4"/>
      <c r="L90" s="9" t="str">
        <f>IF(K90&lt;&gt;0,IF(K90=Y90,"","*"),"")</f>
        <v/>
      </c>
      <c r="M90" s="4"/>
      <c r="N90" s="9"/>
      <c r="O90" s="9"/>
      <c r="P90" s="9"/>
      <c r="Q90" s="9"/>
      <c r="R90" s="4"/>
      <c r="S90" s="9" t="str">
        <f>IF(R90&lt;&gt;0,IF(R90=AD90,"","*"),"")</f>
        <v/>
      </c>
      <c r="T90" s="4"/>
      <c r="U90" s="4"/>
      <c r="V90" s="4"/>
      <c r="W90" s="6"/>
      <c r="Y90" s="15"/>
      <c r="AB90" s="11"/>
    </row>
    <row r="91" spans="1:30" ht="14.1" customHeight="1" x14ac:dyDescent="0.25">
      <c r="A91" s="51"/>
      <c r="B91" s="4"/>
      <c r="C91" s="4"/>
      <c r="D91" s="63"/>
      <c r="E91" s="9" t="str">
        <f>IF(D91&lt;&gt;0,IF(D91=AA91,"","*"),"")</f>
        <v/>
      </c>
      <c r="F91" s="66"/>
      <c r="G91" s="67"/>
      <c r="H91" s="67"/>
      <c r="I91" s="67"/>
      <c r="J91" s="67"/>
      <c r="K91" s="67"/>
      <c r="L91" s="67"/>
      <c r="M91" s="67"/>
      <c r="N91" s="9" t="str">
        <f>IF(F91&lt;&gt;0,IF(F91=AB91,"","*"),"")</f>
        <v/>
      </c>
      <c r="O91" s="1"/>
      <c r="P91" s="10" t="str">
        <f>IF(O91&lt;&gt;0,IF(O91=AC91,"","*"),"")</f>
        <v/>
      </c>
      <c r="Q91" s="9"/>
      <c r="R91" s="1"/>
      <c r="S91" s="10" t="str">
        <f>IF(R91&lt;&gt;0,IF(R91=AD91,"","*"),"")</f>
        <v/>
      </c>
      <c r="T91" s="4"/>
      <c r="U91" s="4"/>
      <c r="V91" s="4"/>
      <c r="W91" s="6"/>
      <c r="Y91" s="15"/>
      <c r="AA91">
        <v>27</v>
      </c>
      <c r="AB91" s="11" t="s">
        <v>29</v>
      </c>
      <c r="AC91">
        <v>549</v>
      </c>
      <c r="AD91">
        <v>15</v>
      </c>
    </row>
    <row r="92" spans="1:30" ht="14.1" customHeight="1" x14ac:dyDescent="0.3">
      <c r="A92" s="51"/>
      <c r="B92" s="4"/>
      <c r="C92" s="4"/>
      <c r="D92" s="4"/>
      <c r="E92" s="4"/>
      <c r="F92" s="5"/>
      <c r="G92" s="5"/>
      <c r="H92" s="68"/>
      <c r="I92" s="69"/>
      <c r="J92" s="69"/>
      <c r="K92" s="69"/>
      <c r="L92" s="69"/>
      <c r="M92" s="69"/>
      <c r="N92" s="9" t="str">
        <f>IF(H92&lt;&gt;0,IF(H92=AB92,"","*"),"")</f>
        <v/>
      </c>
      <c r="O92" s="1"/>
      <c r="P92" s="10" t="str">
        <f>IF(O92&lt;&gt;0,IF(O92=AC92,"","*"),"")</f>
        <v/>
      </c>
      <c r="Q92" s="9"/>
      <c r="R92" s="4"/>
      <c r="S92" s="10" t="str">
        <f>IF(R92&lt;&gt;0,IF(R92=AD92,"","*"),"")</f>
        <v/>
      </c>
      <c r="T92" s="4"/>
      <c r="U92" s="1"/>
      <c r="V92" s="10" t="str">
        <f>IF(U92&lt;&gt;0,IF(U92=AD92,"","*"),"")</f>
        <v/>
      </c>
      <c r="W92" s="6"/>
      <c r="Y92" s="15"/>
      <c r="AB92" s="11" t="s">
        <v>1</v>
      </c>
      <c r="AC92">
        <v>101</v>
      </c>
      <c r="AD92">
        <v>15</v>
      </c>
    </row>
    <row r="93" spans="1:30" x14ac:dyDescent="0.3">
      <c r="A93" s="51"/>
      <c r="B93" s="70"/>
      <c r="C93" s="70"/>
      <c r="D93" s="70"/>
      <c r="E93" s="70"/>
      <c r="F93" s="5"/>
      <c r="G93" s="5"/>
      <c r="H93" s="71" t="s">
        <v>104</v>
      </c>
      <c r="I93" s="72"/>
      <c r="J93" s="72"/>
      <c r="K93" s="72"/>
      <c r="L93" s="72"/>
      <c r="M93" s="4"/>
      <c r="N93" s="9"/>
      <c r="O93" s="9"/>
      <c r="P93" s="9"/>
      <c r="Q93" s="9"/>
      <c r="R93" s="4"/>
      <c r="S93" s="9" t="str">
        <f>IF(R93&lt;&gt;0,IF(R93=AD93,"","*"),"")</f>
        <v/>
      </c>
      <c r="T93" s="4"/>
      <c r="U93" s="4"/>
      <c r="V93" s="4"/>
      <c r="W93" s="6"/>
      <c r="Y93" s="15"/>
      <c r="AB93" s="11"/>
    </row>
    <row r="94" spans="1:30" x14ac:dyDescent="0.3">
      <c r="A94" s="51"/>
      <c r="B94" s="4"/>
      <c r="C94" s="4"/>
      <c r="D94" s="4"/>
      <c r="E94" s="4"/>
      <c r="F94" s="5"/>
      <c r="G94" s="5"/>
      <c r="H94" s="5"/>
      <c r="I94" s="4"/>
      <c r="J94" s="9"/>
      <c r="K94" s="4"/>
      <c r="L94" s="9"/>
      <c r="M94" s="4"/>
      <c r="N94" s="9"/>
      <c r="O94" s="9"/>
      <c r="P94" s="9"/>
      <c r="Q94" s="9"/>
      <c r="R94" s="4"/>
      <c r="S94" s="9"/>
      <c r="T94" s="4"/>
      <c r="U94" s="4"/>
      <c r="V94" s="4"/>
      <c r="W94" s="6"/>
      <c r="Y94" s="15"/>
      <c r="AB94" s="11"/>
    </row>
    <row r="95" spans="1:30" ht="14.1" customHeight="1" x14ac:dyDescent="0.25">
      <c r="A95" s="51"/>
      <c r="B95" s="4"/>
      <c r="C95" s="4"/>
      <c r="D95" s="63"/>
      <c r="E95" s="9" t="str">
        <f>IF(D95&lt;&gt;0,IF(D95=AA95,"","*"),"")</f>
        <v/>
      </c>
      <c r="F95" s="66"/>
      <c r="G95" s="67"/>
      <c r="H95" s="67"/>
      <c r="I95" s="67"/>
      <c r="J95" s="67"/>
      <c r="K95" s="67"/>
      <c r="L95" s="67"/>
      <c r="M95" s="67"/>
      <c r="N95" s="9" t="str">
        <f>IF(F95&lt;&gt;0,IF(F95=AB95,"","*"),"")</f>
        <v/>
      </c>
      <c r="O95" s="1"/>
      <c r="P95" s="10" t="str">
        <f>IF(O95&lt;&gt;0,IF(O95=AC95,"","*"),"")</f>
        <v/>
      </c>
      <c r="Q95" s="9"/>
      <c r="R95" s="1"/>
      <c r="S95" s="10" t="str">
        <f>IF(R95&lt;&gt;0,IF(R95=AD95,"","*"),"")</f>
        <v/>
      </c>
      <c r="T95" s="4"/>
      <c r="U95" s="4"/>
      <c r="V95" s="4"/>
      <c r="W95" s="6"/>
      <c r="Y95" s="15"/>
      <c r="AA95">
        <v>28</v>
      </c>
      <c r="AB95" s="11" t="s">
        <v>3</v>
      </c>
      <c r="AC95">
        <v>511</v>
      </c>
      <c r="AD95">
        <v>500</v>
      </c>
    </row>
    <row r="96" spans="1:30" ht="14.1" customHeight="1" x14ac:dyDescent="0.3">
      <c r="A96" s="51"/>
      <c r="B96" s="4"/>
      <c r="C96" s="4"/>
      <c r="D96" s="4"/>
      <c r="E96" s="4"/>
      <c r="F96" s="5"/>
      <c r="G96" s="5"/>
      <c r="H96" s="68"/>
      <c r="I96" s="69"/>
      <c r="J96" s="69"/>
      <c r="K96" s="69"/>
      <c r="L96" s="69"/>
      <c r="M96" s="69"/>
      <c r="N96" s="9" t="str">
        <f>IF(H96&lt;&gt;0,IF(H96=AB96,"","*"),"")</f>
        <v/>
      </c>
      <c r="O96" s="1"/>
      <c r="P96" s="10" t="str">
        <f>IF(O96&lt;&gt;0,IF(O96=AC96,"","*"),"")</f>
        <v/>
      </c>
      <c r="Q96" s="9"/>
      <c r="R96" s="4"/>
      <c r="S96" s="10" t="str">
        <f>IF(R96&lt;&gt;0,IF(R96=AD96,"","*"),"")</f>
        <v/>
      </c>
      <c r="T96" s="4"/>
      <c r="U96" s="1"/>
      <c r="V96" s="10" t="str">
        <f>IF(U96&lt;&gt;0,IF(U96=AD96,"","*"),"")</f>
        <v/>
      </c>
      <c r="W96" s="6"/>
      <c r="Y96" s="14"/>
      <c r="AB96" s="11" t="s">
        <v>1</v>
      </c>
      <c r="AC96">
        <v>101</v>
      </c>
      <c r="AD96">
        <v>500</v>
      </c>
    </row>
    <row r="97" spans="1:30" x14ac:dyDescent="0.3">
      <c r="A97" s="51"/>
      <c r="B97" s="4"/>
      <c r="C97" s="4"/>
      <c r="D97" s="4"/>
      <c r="E97" s="4"/>
      <c r="F97" s="5"/>
      <c r="G97" s="5"/>
      <c r="H97" s="71" t="s">
        <v>39</v>
      </c>
      <c r="I97" s="72"/>
      <c r="J97" s="72"/>
      <c r="K97" s="72"/>
      <c r="L97" s="72"/>
      <c r="M97" s="72"/>
      <c r="N97" s="9"/>
      <c r="O97" s="9"/>
      <c r="P97" s="9"/>
      <c r="Q97" s="9"/>
      <c r="R97" s="4"/>
      <c r="S97" s="10"/>
      <c r="T97" s="4"/>
      <c r="U97" s="4"/>
      <c r="V97" s="10"/>
      <c r="W97" s="6"/>
      <c r="Y97" s="14"/>
      <c r="AB97" s="11"/>
    </row>
    <row r="98" spans="1:30" x14ac:dyDescent="0.3">
      <c r="A98" s="51"/>
      <c r="B98" s="70"/>
      <c r="C98" s="70"/>
      <c r="D98" s="70"/>
      <c r="E98" s="70"/>
      <c r="F98" s="5"/>
      <c r="G98" s="5"/>
      <c r="H98" s="5"/>
      <c r="I98" s="4"/>
      <c r="J98" s="9" t="str">
        <f>IF(I98&lt;&gt;0,IF(I98=U98,"","*"),"")</f>
        <v/>
      </c>
      <c r="K98" s="4"/>
      <c r="L98" s="9" t="str">
        <f>IF(K98&lt;&gt;0,IF(K98=Y98,"","*"),"")</f>
        <v/>
      </c>
      <c r="M98" s="4"/>
      <c r="N98" s="9"/>
      <c r="O98" s="9"/>
      <c r="P98" s="9"/>
      <c r="Q98" s="9"/>
      <c r="R98" s="4"/>
      <c r="S98" s="9" t="str">
        <f>IF(R98&lt;&gt;0,IF(R98=AD98,"","*"),"")</f>
        <v/>
      </c>
      <c r="T98" s="4"/>
      <c r="U98" s="4"/>
      <c r="V98" s="4"/>
    </row>
    <row r="99" spans="1:30" ht="14.1" customHeight="1" x14ac:dyDescent="0.25">
      <c r="A99" s="51"/>
      <c r="B99" s="4" t="s">
        <v>7</v>
      </c>
      <c r="C99" s="4"/>
      <c r="D99" s="63"/>
      <c r="E99" s="9" t="str">
        <f>IF(D99&lt;&gt;0,IF(D99=AA99,"","*"),"")</f>
        <v/>
      </c>
      <c r="F99" s="66"/>
      <c r="G99" s="67"/>
      <c r="H99" s="67"/>
      <c r="I99" s="67"/>
      <c r="J99" s="67"/>
      <c r="K99" s="67"/>
      <c r="L99" s="67"/>
      <c r="M99" s="67"/>
      <c r="N99" s="9" t="str">
        <f>IF(F99&lt;&gt;0,IF(F99=AB99,"","*"),"")</f>
        <v/>
      </c>
      <c r="O99" s="1"/>
      <c r="P99" s="10" t="str">
        <f>IF(O99&lt;&gt;0,IF(O99=AC99,"","*"),"")</f>
        <v/>
      </c>
      <c r="Q99" s="9"/>
      <c r="R99" s="1"/>
      <c r="S99" s="10" t="str">
        <f>IF(R99&lt;&gt;0,IF(R99=AD99,"","*"),"")</f>
        <v/>
      </c>
      <c r="T99" s="4"/>
      <c r="U99" s="4"/>
      <c r="V99" s="4"/>
      <c r="AA99">
        <v>29</v>
      </c>
      <c r="AB99" t="s">
        <v>1</v>
      </c>
      <c r="AC99">
        <v>101</v>
      </c>
      <c r="AD99">
        <v>250</v>
      </c>
    </row>
    <row r="100" spans="1:30" ht="14.1" customHeight="1" x14ac:dyDescent="0.3">
      <c r="A100" s="51"/>
      <c r="B100" s="4"/>
      <c r="C100" s="4"/>
      <c r="D100" s="4"/>
      <c r="E100" s="4"/>
      <c r="F100" s="5"/>
      <c r="G100" s="5"/>
      <c r="H100" s="68"/>
      <c r="I100" s="69"/>
      <c r="J100" s="69"/>
      <c r="K100" s="69"/>
      <c r="L100" s="69"/>
      <c r="M100" s="69"/>
      <c r="N100" s="9" t="str">
        <f>IF(H100&lt;&gt;0,IF(H100=AB100,"","*"),"")</f>
        <v/>
      </c>
      <c r="O100" s="1"/>
      <c r="P100" s="10" t="str">
        <f>IF(O100&lt;&gt;0,IF(O100=AC100,"","*"),"")</f>
        <v/>
      </c>
      <c r="Q100" s="9"/>
      <c r="R100" s="4"/>
      <c r="S100" s="10" t="str">
        <f>IF(R100&lt;&gt;0,IF(R100=AD100,"","*"),"")</f>
        <v/>
      </c>
      <c r="T100" s="4"/>
      <c r="U100" s="1"/>
      <c r="V100" s="10" t="str">
        <f>IF(U100&lt;&gt;0,IF(U100=AD100,"","*"),"")</f>
        <v/>
      </c>
      <c r="AB100" s="11" t="s">
        <v>81</v>
      </c>
      <c r="AC100">
        <v>122</v>
      </c>
      <c r="AD100">
        <v>250</v>
      </c>
    </row>
    <row r="101" spans="1:30" x14ac:dyDescent="0.3">
      <c r="A101" s="51"/>
      <c r="B101" s="70"/>
      <c r="C101" s="70"/>
      <c r="D101" s="70"/>
      <c r="E101" s="70"/>
      <c r="F101" s="5"/>
      <c r="G101" s="5"/>
      <c r="H101" s="71" t="s">
        <v>82</v>
      </c>
      <c r="I101" s="72"/>
      <c r="J101" s="72"/>
      <c r="K101" s="72"/>
      <c r="L101" s="72"/>
      <c r="M101" s="72"/>
      <c r="N101" s="9"/>
      <c r="O101" s="9"/>
      <c r="P101" s="9"/>
      <c r="Q101" s="9"/>
      <c r="R101" s="4"/>
      <c r="S101" s="10"/>
      <c r="T101" s="4"/>
      <c r="U101" s="4"/>
      <c r="V101" s="10"/>
    </row>
    <row r="102" spans="1:30" x14ac:dyDescent="0.3">
      <c r="A102" s="51"/>
      <c r="B102" s="4"/>
      <c r="C102" s="4"/>
      <c r="D102" s="4"/>
      <c r="E102" s="4"/>
      <c r="F102" s="5"/>
      <c r="G102" s="5"/>
      <c r="H102" s="5"/>
      <c r="I102" s="4"/>
      <c r="J102" s="9"/>
      <c r="K102" s="4"/>
      <c r="L102" s="9"/>
      <c r="M102" s="4"/>
      <c r="N102" s="9"/>
      <c r="O102" s="9"/>
      <c r="P102" s="9"/>
      <c r="Q102" s="9"/>
      <c r="R102" s="4"/>
      <c r="S102" s="9"/>
      <c r="T102" s="4"/>
      <c r="U102" s="4"/>
      <c r="V102" s="4"/>
    </row>
    <row r="103" spans="1:30" ht="14.1" customHeight="1" x14ac:dyDescent="0.25">
      <c r="B103" s="4"/>
      <c r="C103" s="4"/>
      <c r="D103" s="63"/>
      <c r="E103" s="9" t="str">
        <f>IF(D103&lt;&gt;0,IF(D103=AA103,"","*"),"")</f>
        <v/>
      </c>
      <c r="F103" s="66"/>
      <c r="G103" s="67"/>
      <c r="H103" s="67"/>
      <c r="I103" s="67"/>
      <c r="J103" s="67"/>
      <c r="K103" s="67"/>
      <c r="L103" s="67"/>
      <c r="M103" s="67"/>
      <c r="N103" s="9" t="str">
        <f>IF(F103&lt;&gt;0,IF(F103=AB103,"","*"),"")</f>
        <v/>
      </c>
      <c r="O103" s="1"/>
      <c r="P103" s="10" t="str">
        <f>IF(O103&lt;&gt;0,IF(O103=AC103,"","*"),"")</f>
        <v/>
      </c>
      <c r="Q103" s="9"/>
      <c r="R103" s="1"/>
      <c r="S103" s="10" t="str">
        <f>IF(R103&lt;&gt;0,IF(R103=AD103,"","*"),"")</f>
        <v/>
      </c>
      <c r="T103" s="4"/>
      <c r="U103" s="4"/>
      <c r="V103" s="4"/>
      <c r="W103" s="6"/>
      <c r="Y103" s="15"/>
      <c r="AA103">
        <v>30</v>
      </c>
      <c r="AB103" s="11" t="s">
        <v>1</v>
      </c>
      <c r="AC103">
        <v>101</v>
      </c>
      <c r="AD103">
        <v>280</v>
      </c>
    </row>
    <row r="104" spans="1:30" ht="14.1" customHeight="1" x14ac:dyDescent="0.3">
      <c r="B104" s="4"/>
      <c r="C104" s="4"/>
      <c r="D104" s="4"/>
      <c r="E104" s="4"/>
      <c r="F104" s="5"/>
      <c r="G104" s="5"/>
      <c r="H104" s="68"/>
      <c r="I104" s="69"/>
      <c r="J104" s="69"/>
      <c r="K104" s="69"/>
      <c r="L104" s="69"/>
      <c r="M104" s="69"/>
      <c r="N104" s="9" t="str">
        <f>IF(H104&lt;&gt;0,IF(H104=AB104,"","*"),"")</f>
        <v/>
      </c>
      <c r="O104" s="1"/>
      <c r="P104" s="10" t="str">
        <f>IF(O104&lt;&gt;0,IF(O104=AC104,"","*"),"")</f>
        <v/>
      </c>
      <c r="Q104" s="9"/>
      <c r="R104" s="4"/>
      <c r="S104" s="10" t="str">
        <f>IF(R104&lt;&gt;0,IF(R104=AD104,"","*"),"")</f>
        <v/>
      </c>
      <c r="T104" s="4"/>
      <c r="U104" s="1"/>
      <c r="V104" s="10" t="str">
        <f>IF(U104&lt;&gt;0,IF(U104=AD104,"","*"),"")</f>
        <v/>
      </c>
      <c r="W104" s="6"/>
      <c r="Y104" s="14"/>
      <c r="AB104" s="11" t="s">
        <v>78</v>
      </c>
      <c r="AC104">
        <v>401</v>
      </c>
      <c r="AD104">
        <v>280</v>
      </c>
    </row>
    <row r="105" spans="1:30" x14ac:dyDescent="0.3">
      <c r="B105" s="4"/>
      <c r="C105" s="4"/>
      <c r="D105" s="4"/>
      <c r="E105" s="4"/>
      <c r="F105" s="5"/>
      <c r="G105" s="5"/>
      <c r="H105" s="71" t="s">
        <v>77</v>
      </c>
      <c r="I105" s="72"/>
      <c r="J105" s="72"/>
      <c r="K105" s="72"/>
      <c r="L105" s="72"/>
      <c r="M105" s="72"/>
      <c r="N105" s="9"/>
      <c r="O105" s="9"/>
      <c r="P105" s="9"/>
      <c r="Q105" s="9"/>
      <c r="R105" s="4"/>
      <c r="S105" s="10"/>
      <c r="T105" s="4"/>
      <c r="U105" s="4"/>
      <c r="V105" s="10"/>
      <c r="W105" s="6"/>
      <c r="Y105" s="14"/>
      <c r="AB105" s="11"/>
    </row>
    <row r="106" spans="1:30" x14ac:dyDescent="0.3">
      <c r="B106" s="70"/>
      <c r="C106" s="70"/>
      <c r="D106" s="70"/>
      <c r="E106" s="70"/>
      <c r="F106" s="5"/>
      <c r="G106" s="5"/>
      <c r="H106" s="5"/>
      <c r="I106" s="4"/>
      <c r="J106" s="9" t="str">
        <f>IF(I106&lt;&gt;0,IF(I106=U106,"","*"),"")</f>
        <v/>
      </c>
      <c r="K106" s="4"/>
      <c r="L106" s="9" t="str">
        <f>IF(K106&lt;&gt;0,IF(K106=Y106,"","*"),"")</f>
        <v/>
      </c>
      <c r="M106" s="4"/>
      <c r="N106" s="9"/>
      <c r="O106" s="9"/>
      <c r="P106" s="9"/>
      <c r="Q106" s="9"/>
      <c r="R106" s="4"/>
      <c r="S106" s="9" t="str">
        <f>IF(R106&lt;&gt;0,IF(R106=AD106,"","*"),"")</f>
        <v/>
      </c>
      <c r="T106" s="4"/>
      <c r="U106" s="4"/>
      <c r="V106" s="4"/>
    </row>
    <row r="107" spans="1:30" ht="14.1" customHeight="1" x14ac:dyDescent="0.25">
      <c r="B107" s="4" t="s">
        <v>7</v>
      </c>
      <c r="C107" s="4"/>
      <c r="D107" s="63"/>
      <c r="E107" s="9" t="str">
        <f>IF(D107&lt;&gt;0,IF(D107=AA107,"","*"),"")</f>
        <v/>
      </c>
      <c r="F107" s="66"/>
      <c r="G107" s="67"/>
      <c r="H107" s="67"/>
      <c r="I107" s="67"/>
      <c r="J107" s="67"/>
      <c r="K107" s="67"/>
      <c r="L107" s="67"/>
      <c r="M107" s="67"/>
      <c r="N107" s="9" t="str">
        <f>IF(F107&lt;&gt;0,IF(F107=AB107,"","*"),"")</f>
        <v/>
      </c>
      <c r="O107" s="1"/>
      <c r="P107" s="10" t="str">
        <f>IF(O107&lt;&gt;0,IF(O107=AC107,"","*"),"")</f>
        <v/>
      </c>
      <c r="Q107" s="9"/>
      <c r="R107" s="1"/>
      <c r="S107" s="10" t="str">
        <f>IF(R107&lt;&gt;0,IF(R107=AD107,"","*"),"")</f>
        <v/>
      </c>
      <c r="T107" s="4"/>
      <c r="U107" s="4"/>
      <c r="V107" s="4"/>
      <c r="AA107">
        <v>31</v>
      </c>
      <c r="AB107" t="s">
        <v>28</v>
      </c>
      <c r="AC107">
        <v>526</v>
      </c>
      <c r="AD107">
        <v>13</v>
      </c>
    </row>
    <row r="108" spans="1:30" ht="14.1" customHeight="1" x14ac:dyDescent="0.3">
      <c r="B108" s="4"/>
      <c r="C108" s="4"/>
      <c r="D108" s="4"/>
      <c r="E108" s="4"/>
      <c r="F108" s="5"/>
      <c r="G108" s="5"/>
      <c r="H108" s="68"/>
      <c r="I108" s="69"/>
      <c r="J108" s="69"/>
      <c r="K108" s="69"/>
      <c r="L108" s="69"/>
      <c r="M108" s="69"/>
      <c r="N108" s="9" t="str">
        <f>IF(H108&lt;&gt;0,IF(H108=AB108,"","*"),"")</f>
        <v/>
      </c>
      <c r="O108" s="1"/>
      <c r="P108" s="10" t="str">
        <f>IF(O108&lt;&gt;0,IF(O108=AC108,"","*"),"")</f>
        <v/>
      </c>
      <c r="Q108" s="9"/>
      <c r="R108" s="4"/>
      <c r="S108" s="10" t="str">
        <f>IF(R108&lt;&gt;0,IF(R108=AD108,"","*"),"")</f>
        <v/>
      </c>
      <c r="T108" s="4"/>
      <c r="U108" s="1"/>
      <c r="V108" s="10" t="str">
        <f>IF(U108&lt;&gt;0,IF(U108=AD108,"","*"),"")</f>
        <v/>
      </c>
      <c r="AB108" s="11" t="s">
        <v>1</v>
      </c>
      <c r="AC108">
        <v>101</v>
      </c>
      <c r="AD108">
        <v>13</v>
      </c>
    </row>
    <row r="109" spans="1:30" x14ac:dyDescent="0.3">
      <c r="B109" s="70"/>
      <c r="C109" s="70"/>
      <c r="D109" s="70"/>
      <c r="E109" s="70"/>
      <c r="F109" s="5"/>
      <c r="G109" s="5"/>
      <c r="H109" s="71" t="s">
        <v>83</v>
      </c>
      <c r="I109" s="72"/>
      <c r="J109" s="72"/>
      <c r="K109" s="72"/>
      <c r="L109" s="72"/>
      <c r="M109" s="72"/>
      <c r="N109" s="9"/>
      <c r="O109" s="9"/>
      <c r="P109" s="9"/>
      <c r="Q109" s="9"/>
      <c r="R109" s="4"/>
      <c r="S109" s="10"/>
      <c r="T109" s="4"/>
      <c r="U109" s="4"/>
      <c r="V109" s="10"/>
    </row>
    <row r="110" spans="1:30" x14ac:dyDescent="0.3">
      <c r="B110" s="4"/>
      <c r="C110" s="4"/>
      <c r="D110" s="4"/>
      <c r="E110" s="4"/>
      <c r="F110" s="5"/>
      <c r="G110" s="5"/>
      <c r="H110" s="5"/>
      <c r="I110" s="4"/>
      <c r="J110" s="9"/>
      <c r="K110" s="4"/>
      <c r="L110" s="9"/>
      <c r="M110" s="4"/>
      <c r="N110" s="9"/>
      <c r="O110" s="9"/>
      <c r="P110" s="9"/>
      <c r="Q110" s="9"/>
      <c r="R110" s="4"/>
      <c r="S110" s="9"/>
      <c r="T110" s="4"/>
      <c r="U110" s="4"/>
      <c r="V110" s="4"/>
    </row>
  </sheetData>
  <sheetProtection algorithmName="SHA-512" hashValue="ZHSCZk7PCAvSXNKkdUDoIqSurl9DYNxvis6R9wHcHUOg3v8JuNLiW44MKIUzmVk8Ns+11hLocWJ+Qe8hZwGEUg==" saltValue="cJeoQTyFUj1upugMeh2HQQ==" spinCount="100000" sheet="1" objects="1" scenarios="1"/>
  <mergeCells count="99">
    <mergeCell ref="M1:U1"/>
    <mergeCell ref="B30:E30"/>
    <mergeCell ref="F32:M32"/>
    <mergeCell ref="H33:M33"/>
    <mergeCell ref="B23:E23"/>
    <mergeCell ref="F24:M24"/>
    <mergeCell ref="B15:E15"/>
    <mergeCell ref="F16:M16"/>
    <mergeCell ref="H17:M17"/>
    <mergeCell ref="B18:E18"/>
    <mergeCell ref="B26:E26"/>
    <mergeCell ref="O9:O10"/>
    <mergeCell ref="G8:R8"/>
    <mergeCell ref="C10:D10"/>
    <mergeCell ref="H14:M14"/>
    <mergeCell ref="F10:L10"/>
    <mergeCell ref="B11:E11"/>
    <mergeCell ref="H13:M13"/>
    <mergeCell ref="F12:M12"/>
    <mergeCell ref="H34:M34"/>
    <mergeCell ref="H38:M38"/>
    <mergeCell ref="B34:E34"/>
    <mergeCell ref="F20:M20"/>
    <mergeCell ref="H21:M21"/>
    <mergeCell ref="F28:M28"/>
    <mergeCell ref="H29:M29"/>
    <mergeCell ref="H25:M25"/>
    <mergeCell ref="H22:M22"/>
    <mergeCell ref="H26:M26"/>
    <mergeCell ref="H30:M30"/>
    <mergeCell ref="F40:M40"/>
    <mergeCell ref="H41:M41"/>
    <mergeCell ref="F36:M36"/>
    <mergeCell ref="H37:M37"/>
    <mergeCell ref="H42:M42"/>
    <mergeCell ref="B48:E48"/>
    <mergeCell ref="F49:M49"/>
    <mergeCell ref="H50:M50"/>
    <mergeCell ref="G45:R45"/>
    <mergeCell ref="O46:O47"/>
    <mergeCell ref="C47:D47"/>
    <mergeCell ref="F47:L47"/>
    <mergeCell ref="H51:M51"/>
    <mergeCell ref="B52:E52"/>
    <mergeCell ref="F53:M53"/>
    <mergeCell ref="H54:M54"/>
    <mergeCell ref="B55:E55"/>
    <mergeCell ref="B60:E60"/>
    <mergeCell ref="F61:M61"/>
    <mergeCell ref="H62:M62"/>
    <mergeCell ref="B63:E63"/>
    <mergeCell ref="H63:M63"/>
    <mergeCell ref="B71:E71"/>
    <mergeCell ref="H71:M71"/>
    <mergeCell ref="F65:M65"/>
    <mergeCell ref="H66:M66"/>
    <mergeCell ref="B67:E67"/>
    <mergeCell ref="H67:M67"/>
    <mergeCell ref="H88:M88"/>
    <mergeCell ref="H78:M78"/>
    <mergeCell ref="H79:M79"/>
    <mergeCell ref="H55:L55"/>
    <mergeCell ref="G83:R83"/>
    <mergeCell ref="F73:M73"/>
    <mergeCell ref="H74:M74"/>
    <mergeCell ref="H75:M75"/>
    <mergeCell ref="F77:M77"/>
    <mergeCell ref="F69:M69"/>
    <mergeCell ref="H70:M70"/>
    <mergeCell ref="H58:M58"/>
    <mergeCell ref="H59:M59"/>
    <mergeCell ref="F57:M57"/>
    <mergeCell ref="O84:O85"/>
    <mergeCell ref="C85:D85"/>
    <mergeCell ref="F85:L85"/>
    <mergeCell ref="B86:E86"/>
    <mergeCell ref="F87:M87"/>
    <mergeCell ref="H100:M100"/>
    <mergeCell ref="H89:M89"/>
    <mergeCell ref="B90:E90"/>
    <mergeCell ref="F91:M91"/>
    <mergeCell ref="H92:M92"/>
    <mergeCell ref="B93:E93"/>
    <mergeCell ref="H93:L93"/>
    <mergeCell ref="F95:M95"/>
    <mergeCell ref="H96:M96"/>
    <mergeCell ref="H97:M97"/>
    <mergeCell ref="B98:E98"/>
    <mergeCell ref="F99:M99"/>
    <mergeCell ref="F107:M107"/>
    <mergeCell ref="H108:M108"/>
    <mergeCell ref="B109:E109"/>
    <mergeCell ref="H109:M109"/>
    <mergeCell ref="B101:E101"/>
    <mergeCell ref="H101:M101"/>
    <mergeCell ref="F103:M103"/>
    <mergeCell ref="H104:M104"/>
    <mergeCell ref="H105:M105"/>
    <mergeCell ref="B106:E106"/>
  </mergeCells>
  <phoneticPr fontId="0" type="noConversion"/>
  <dataValidations count="2">
    <dataValidation type="list" allowBlank="1" showInputMessage="1" showErrorMessage="1" sqref="F12:M12 H13:M13 F16:M16 H17:M17 F20:M20 H21:M21 F24:M24 H25:M25 F28:M28 H29:M29 H41:M41 H37:M37" xr:uid="{00000000-0002-0000-0000-000000000000}">
      <formula1>$AE$12:$AE$24</formula1>
    </dataValidation>
    <dataValidation type="list" allowBlank="1" showInputMessage="1" showErrorMessage="1" sqref="F49:M49 H50:M50 F53:M53 H54:M54 F57:M57 H58:M58 F61:M61 H62:M62 F65:M65 H66:M66 F69:M69 H70:M70 F73:M73 H74:M74 F77:M77 H78:M78 F87:M87 H88:M88 F91:M91 H92:M92 F95:M95 H96:M96 F99:M99 H100:M100 F103:M103 H104:M104 F107:M107 H108:M108 F32:M32 H33:M33 F36:M36 F40:M40" xr:uid="{00000000-0002-0000-0000-000001000000}">
      <formula1>$AE$12:$AE$26</formula1>
    </dataValidation>
  </dataValidations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190"/>
  <sheetViews>
    <sheetView showGridLines="0" workbookViewId="0">
      <selection activeCell="M1" sqref="M1:W1"/>
    </sheetView>
  </sheetViews>
  <sheetFormatPr defaultRowHeight="13.2" x14ac:dyDescent="0.25"/>
  <cols>
    <col min="1" max="2" width="1.6640625" customWidth="1"/>
    <col min="3" max="3" width="5.6640625" customWidth="1"/>
    <col min="4" max="4" width="3.6640625" customWidth="1"/>
    <col min="5" max="5" width="1.6640625" customWidth="1"/>
    <col min="8" max="8" width="1.6640625" customWidth="1"/>
    <col min="9" max="9" width="5.33203125" customWidth="1"/>
    <col min="10" max="11" width="1.6640625" customWidth="1"/>
    <col min="13" max="14" width="1.6640625" customWidth="1"/>
    <col min="16" max="17" width="1.6640625" customWidth="1"/>
    <col min="19" max="20" width="1.6640625" customWidth="1"/>
    <col min="22" max="23" width="1.6640625" customWidth="1"/>
    <col min="26" max="31" width="9.109375" hidden="1" customWidth="1"/>
  </cols>
  <sheetData>
    <row r="1" spans="1:31" ht="13.8" x14ac:dyDescent="0.3">
      <c r="B1" s="30" t="s">
        <v>75</v>
      </c>
      <c r="C1" s="30"/>
      <c r="D1" s="30"/>
      <c r="F1" s="2"/>
      <c r="G1" s="2"/>
      <c r="H1" s="29"/>
      <c r="I1" s="87" t="s">
        <v>30</v>
      </c>
      <c r="J1" s="87"/>
      <c r="K1" s="87"/>
      <c r="L1" s="87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</row>
    <row r="2" spans="1:31" ht="13.8" x14ac:dyDescent="0.3">
      <c r="E2" s="31"/>
      <c r="F2" s="2"/>
      <c r="G2" s="2"/>
      <c r="N2" s="32"/>
    </row>
    <row r="3" spans="1:31" ht="13.8" x14ac:dyDescent="0.3">
      <c r="C3" s="33" t="s">
        <v>100</v>
      </c>
      <c r="E3" s="33"/>
      <c r="F3" s="2"/>
      <c r="G3" s="2"/>
      <c r="N3" s="32"/>
    </row>
    <row r="4" spans="1:31" ht="13.8" x14ac:dyDescent="0.3">
      <c r="C4" s="33" t="s">
        <v>20</v>
      </c>
      <c r="E4" s="33"/>
      <c r="F4" s="2"/>
      <c r="G4" s="2"/>
      <c r="N4" s="32"/>
    </row>
    <row r="5" spans="1:31" ht="13.8" x14ac:dyDescent="0.3">
      <c r="C5" s="33" t="s">
        <v>21</v>
      </c>
      <c r="E5" s="33"/>
      <c r="F5" s="2"/>
      <c r="G5" s="2"/>
      <c r="N5" s="32"/>
    </row>
    <row r="6" spans="1:31" ht="13.8" x14ac:dyDescent="0.3">
      <c r="C6" s="33"/>
      <c r="E6" s="33"/>
      <c r="F6" s="2"/>
      <c r="G6" s="2"/>
      <c r="N6" s="32"/>
    </row>
    <row r="7" spans="1:31" ht="13.8" x14ac:dyDescent="0.3">
      <c r="B7" s="34" t="s">
        <v>22</v>
      </c>
      <c r="C7" s="34"/>
      <c r="D7" s="34"/>
      <c r="F7" s="2"/>
      <c r="G7" s="2"/>
      <c r="L7" s="52" t="s">
        <v>23</v>
      </c>
      <c r="N7" s="32"/>
    </row>
    <row r="8" spans="1:31" ht="13.8" x14ac:dyDescent="0.3">
      <c r="B8" s="34"/>
      <c r="C8" s="34"/>
      <c r="D8" s="34"/>
      <c r="F8" s="2"/>
      <c r="G8" s="2"/>
      <c r="N8" s="32"/>
    </row>
    <row r="9" spans="1:31" ht="15" customHeight="1" x14ac:dyDescent="0.25">
      <c r="B9" s="35"/>
      <c r="C9" s="53" t="s">
        <v>5</v>
      </c>
      <c r="D9" s="53"/>
      <c r="E9" s="53"/>
      <c r="F9" s="54" t="s">
        <v>1</v>
      </c>
      <c r="G9" s="78"/>
      <c r="H9" s="78"/>
      <c r="I9" s="78"/>
      <c r="J9" s="78"/>
      <c r="K9" s="78"/>
      <c r="L9" s="78"/>
      <c r="M9" s="38"/>
      <c r="N9" s="39"/>
      <c r="O9" s="40"/>
      <c r="P9" s="36"/>
      <c r="Q9" s="84" t="s">
        <v>16</v>
      </c>
      <c r="R9" s="84"/>
      <c r="S9" s="84"/>
      <c r="T9" s="84"/>
      <c r="U9" s="55">
        <v>101</v>
      </c>
      <c r="V9" s="56"/>
      <c r="W9" s="56"/>
    </row>
    <row r="10" spans="1:31" ht="13.8" x14ac:dyDescent="0.3">
      <c r="A10" s="41"/>
      <c r="B10" s="42"/>
      <c r="C10" s="42"/>
      <c r="D10" s="42"/>
      <c r="E10" s="42"/>
      <c r="F10" s="42"/>
      <c r="G10" s="42"/>
      <c r="H10" s="45"/>
      <c r="I10" s="75" t="s">
        <v>10</v>
      </c>
      <c r="J10" s="45"/>
      <c r="K10" s="45"/>
      <c r="L10" s="45"/>
      <c r="M10" s="42"/>
      <c r="N10" s="42"/>
      <c r="O10" s="45"/>
      <c r="P10" s="45"/>
      <c r="Q10" s="85" t="s">
        <v>15</v>
      </c>
      <c r="R10" s="86"/>
      <c r="S10" s="86"/>
      <c r="T10" s="86"/>
      <c r="U10" s="86"/>
      <c r="V10" s="86"/>
      <c r="W10" s="86"/>
    </row>
    <row r="11" spans="1:31" ht="13.8" x14ac:dyDescent="0.25">
      <c r="A11" s="46"/>
      <c r="B11" s="47"/>
      <c r="C11" s="73" t="s">
        <v>4</v>
      </c>
      <c r="D11" s="74"/>
      <c r="E11" s="48"/>
      <c r="F11" s="75" t="s">
        <v>13</v>
      </c>
      <c r="G11" s="76"/>
      <c r="H11" s="49"/>
      <c r="I11" s="79"/>
      <c r="J11" s="49"/>
      <c r="K11" s="49"/>
      <c r="L11" s="49" t="s">
        <v>6</v>
      </c>
      <c r="M11" s="50"/>
      <c r="N11" s="50"/>
      <c r="O11" s="49" t="s">
        <v>14</v>
      </c>
      <c r="P11" s="45"/>
      <c r="Q11" s="45"/>
      <c r="R11" s="49" t="s">
        <v>6</v>
      </c>
      <c r="S11" s="50"/>
      <c r="T11" s="50"/>
      <c r="U11" s="49" t="s">
        <v>14</v>
      </c>
      <c r="V11" s="45"/>
      <c r="W11" s="45"/>
    </row>
    <row r="12" spans="1:31" ht="13.8" x14ac:dyDescent="0.3">
      <c r="A12" s="51"/>
      <c r="B12" s="77" t="s">
        <v>9</v>
      </c>
      <c r="C12" s="77"/>
      <c r="D12" s="77"/>
      <c r="E12" s="77"/>
      <c r="F12" s="5"/>
      <c r="G12" s="5"/>
      <c r="H12" s="9"/>
      <c r="I12" s="9"/>
      <c r="J12" s="9"/>
      <c r="K12" s="9"/>
      <c r="L12" s="4"/>
      <c r="M12" s="9" t="str">
        <f>IF(L12&lt;&gt;0,IF(L12=W12,"","*"),"")</f>
        <v/>
      </c>
      <c r="N12" s="4"/>
      <c r="O12" s="4"/>
      <c r="P12" s="9" t="str">
        <f>IF(O12&lt;&gt;0,IF(O12=Z12,"","*"),"")</f>
        <v/>
      </c>
      <c r="Q12" s="4"/>
      <c r="R12" s="4"/>
      <c r="S12" s="9" t="str">
        <f>IF(R12&lt;&gt;0,IF(R12=AC12,"","*"),"")</f>
        <v/>
      </c>
      <c r="T12" s="4"/>
      <c r="U12" s="4"/>
      <c r="V12" s="9" t="str">
        <f>IF(U12&lt;&gt;0,IF(U12=AF12,"","*"),"")</f>
        <v/>
      </c>
      <c r="W12" s="4"/>
    </row>
    <row r="13" spans="1:31" ht="12.9" customHeight="1" x14ac:dyDescent="0.25">
      <c r="A13" s="51"/>
      <c r="B13" s="4"/>
      <c r="C13" s="4" t="s">
        <v>79</v>
      </c>
      <c r="D13" s="20"/>
      <c r="E13" s="9" t="str">
        <f t="shared" ref="E13:E33" si="0">IF(D13&lt;&gt;0,IF(D13=Z13,"","*"),"")</f>
        <v/>
      </c>
      <c r="F13" s="66"/>
      <c r="G13" s="83"/>
      <c r="H13" s="9" t="str">
        <f>IF(F13&lt;&gt;0,IF(F13=U12,"","*"),"")</f>
        <v/>
      </c>
      <c r="I13" s="17"/>
      <c r="J13" s="9" t="str">
        <f t="shared" ref="J13:J33" si="1">IF(I13&lt;&gt;0,IF(I13=AA13,"","*"),"")</f>
        <v/>
      </c>
      <c r="K13" s="9"/>
      <c r="L13" s="1"/>
      <c r="M13" s="10" t="str">
        <f t="shared" ref="M13:M33" si="2">IF(L13&lt;&gt;0,IF(L13=AB13,"","*"),"")</f>
        <v/>
      </c>
      <c r="N13" s="4"/>
      <c r="O13" s="1"/>
      <c r="P13" s="10" t="str">
        <f t="shared" ref="P13:P33" si="3">IF(O13&lt;&gt;0,IF(O13=AC13,"","*"),"")</f>
        <v/>
      </c>
      <c r="Q13" s="4"/>
      <c r="R13" s="13"/>
      <c r="S13" s="10" t="str">
        <f t="shared" ref="S13:S33" si="4">IF(R13&lt;&gt;0,IF(R13=AD13,"","*"),"")</f>
        <v/>
      </c>
      <c r="T13" s="4"/>
      <c r="U13" s="1"/>
      <c r="V13" s="10" t="str">
        <f t="shared" ref="V13:V33" si="5">IF(U13&lt;&gt;0,IF(U13=AE13,"","*"),"")</f>
        <v/>
      </c>
      <c r="W13" s="4"/>
      <c r="Z13" s="20">
        <v>1</v>
      </c>
      <c r="AA13" s="17" t="s">
        <v>17</v>
      </c>
      <c r="AB13" s="1">
        <v>5000</v>
      </c>
      <c r="AC13" s="1"/>
      <c r="AD13" s="13">
        <v>5000</v>
      </c>
      <c r="AE13" s="13"/>
    </row>
    <row r="14" spans="1:31" ht="12.9" customHeight="1" x14ac:dyDescent="0.25">
      <c r="A14" s="51"/>
      <c r="B14" s="4"/>
      <c r="C14" s="4"/>
      <c r="D14" s="20"/>
      <c r="E14" s="9" t="str">
        <f t="shared" si="0"/>
        <v/>
      </c>
      <c r="F14" s="66"/>
      <c r="G14" s="83"/>
      <c r="H14" s="9"/>
      <c r="I14" s="17"/>
      <c r="J14" s="9" t="str">
        <f t="shared" si="1"/>
        <v/>
      </c>
      <c r="K14" s="9"/>
      <c r="L14" s="1"/>
      <c r="M14" s="10" t="str">
        <f t="shared" si="2"/>
        <v/>
      </c>
      <c r="N14" s="4"/>
      <c r="O14" s="1"/>
      <c r="P14" s="10" t="str">
        <f t="shared" si="3"/>
        <v/>
      </c>
      <c r="Q14" s="4"/>
      <c r="R14" s="19"/>
      <c r="S14" s="10" t="str">
        <f t="shared" si="4"/>
        <v/>
      </c>
      <c r="T14" s="4"/>
      <c r="U14" s="1"/>
      <c r="V14" s="10" t="str">
        <f t="shared" si="5"/>
        <v/>
      </c>
      <c r="W14" s="4"/>
      <c r="Z14" s="20">
        <v>2</v>
      </c>
      <c r="AA14" s="17" t="s">
        <v>17</v>
      </c>
      <c r="AB14" s="1"/>
      <c r="AC14" s="1">
        <v>500</v>
      </c>
      <c r="AD14" s="19">
        <f t="shared" ref="AD14:AD32" si="6">IF(OR(AB14&gt;0,AC14&gt;0),AD13+AB14-AC14,"")</f>
        <v>4500</v>
      </c>
    </row>
    <row r="15" spans="1:31" ht="12.9" customHeight="1" x14ac:dyDescent="0.25">
      <c r="A15" s="51"/>
      <c r="B15" s="4"/>
      <c r="C15" s="4"/>
      <c r="D15" s="20"/>
      <c r="E15" s="9" t="str">
        <f t="shared" si="0"/>
        <v/>
      </c>
      <c r="F15" s="66"/>
      <c r="G15" s="83"/>
      <c r="H15" s="9"/>
      <c r="I15" s="17"/>
      <c r="J15" s="9" t="str">
        <f t="shared" si="1"/>
        <v/>
      </c>
      <c r="K15" s="9"/>
      <c r="L15" s="1"/>
      <c r="M15" s="10" t="str">
        <f t="shared" si="2"/>
        <v/>
      </c>
      <c r="N15" s="4"/>
      <c r="O15" s="1"/>
      <c r="P15" s="10" t="str">
        <f t="shared" si="3"/>
        <v/>
      </c>
      <c r="Q15" s="4"/>
      <c r="R15" s="19"/>
      <c r="S15" s="10" t="str">
        <f t="shared" si="4"/>
        <v/>
      </c>
      <c r="T15" s="4"/>
      <c r="U15" s="1"/>
      <c r="V15" s="10" t="str">
        <f t="shared" si="5"/>
        <v/>
      </c>
      <c r="W15" s="4"/>
      <c r="Z15" s="20">
        <v>3</v>
      </c>
      <c r="AA15" s="17" t="s">
        <v>17</v>
      </c>
      <c r="AB15" s="1"/>
      <c r="AC15" s="1">
        <v>100</v>
      </c>
      <c r="AD15" s="19">
        <f t="shared" si="6"/>
        <v>4400</v>
      </c>
    </row>
    <row r="16" spans="1:31" ht="12.9" customHeight="1" x14ac:dyDescent="0.25">
      <c r="A16" s="51"/>
      <c r="B16" s="4"/>
      <c r="C16" s="4"/>
      <c r="D16" s="20"/>
      <c r="E16" s="9" t="str">
        <f t="shared" si="0"/>
        <v/>
      </c>
      <c r="F16" s="66"/>
      <c r="G16" s="83"/>
      <c r="H16" s="9" t="str">
        <f>IF(F16&lt;&gt;0,IF(F16=U13,"","*"),"")</f>
        <v/>
      </c>
      <c r="I16" s="17"/>
      <c r="J16" s="9" t="str">
        <f t="shared" si="1"/>
        <v/>
      </c>
      <c r="K16" s="9"/>
      <c r="L16" s="1"/>
      <c r="M16" s="10" t="str">
        <f t="shared" si="2"/>
        <v/>
      </c>
      <c r="N16" s="4"/>
      <c r="O16" s="1"/>
      <c r="P16" s="10" t="str">
        <f t="shared" si="3"/>
        <v/>
      </c>
      <c r="Q16" s="4"/>
      <c r="R16" s="19"/>
      <c r="S16" s="10" t="str">
        <f t="shared" si="4"/>
        <v/>
      </c>
      <c r="T16" s="4"/>
      <c r="U16" s="1"/>
      <c r="V16" s="10" t="str">
        <f t="shared" si="5"/>
        <v/>
      </c>
      <c r="W16" s="4"/>
      <c r="Z16" s="20">
        <v>5</v>
      </c>
      <c r="AA16" s="17" t="s">
        <v>17</v>
      </c>
      <c r="AB16" s="1">
        <v>280</v>
      </c>
      <c r="AC16" s="1"/>
      <c r="AD16" s="19">
        <f t="shared" si="6"/>
        <v>4680</v>
      </c>
    </row>
    <row r="17" spans="1:30" ht="12.9" customHeight="1" x14ac:dyDescent="0.25">
      <c r="A17" s="51"/>
      <c r="B17" s="4"/>
      <c r="C17" s="4"/>
      <c r="D17" s="20"/>
      <c r="E17" s="9" t="str">
        <f t="shared" si="0"/>
        <v/>
      </c>
      <c r="F17" s="66"/>
      <c r="G17" s="83"/>
      <c r="H17" s="9"/>
      <c r="I17" s="17"/>
      <c r="J17" s="9" t="str">
        <f t="shared" si="1"/>
        <v/>
      </c>
      <c r="K17" s="9"/>
      <c r="L17" s="1"/>
      <c r="M17" s="10" t="str">
        <f t="shared" si="2"/>
        <v/>
      </c>
      <c r="N17" s="4"/>
      <c r="O17" s="1"/>
      <c r="P17" s="10" t="str">
        <f t="shared" si="3"/>
        <v/>
      </c>
      <c r="Q17" s="4"/>
      <c r="R17" s="19"/>
      <c r="S17" s="10" t="str">
        <f t="shared" si="4"/>
        <v/>
      </c>
      <c r="T17" s="4"/>
      <c r="U17" s="1"/>
      <c r="V17" s="10" t="str">
        <f t="shared" si="5"/>
        <v/>
      </c>
      <c r="W17" s="4"/>
      <c r="Z17" s="20">
        <v>8</v>
      </c>
      <c r="AA17" s="17" t="s">
        <v>17</v>
      </c>
      <c r="AB17" s="1"/>
      <c r="AC17" s="1">
        <v>38</v>
      </c>
      <c r="AD17" s="19">
        <f t="shared" si="6"/>
        <v>4642</v>
      </c>
    </row>
    <row r="18" spans="1:30" ht="12.9" customHeight="1" x14ac:dyDescent="0.25">
      <c r="A18" s="51"/>
      <c r="B18" s="4"/>
      <c r="C18" s="4"/>
      <c r="D18" s="20"/>
      <c r="E18" s="9" t="str">
        <f t="shared" si="0"/>
        <v/>
      </c>
      <c r="F18" s="66"/>
      <c r="G18" s="83"/>
      <c r="H18" s="9"/>
      <c r="I18" s="17"/>
      <c r="J18" s="9" t="str">
        <f t="shared" si="1"/>
        <v/>
      </c>
      <c r="K18" s="9"/>
      <c r="L18" s="1"/>
      <c r="M18" s="10" t="str">
        <f t="shared" si="2"/>
        <v/>
      </c>
      <c r="N18" s="4"/>
      <c r="O18" s="1"/>
      <c r="P18" s="10" t="str">
        <f t="shared" si="3"/>
        <v/>
      </c>
      <c r="Q18" s="4"/>
      <c r="R18" s="19"/>
      <c r="S18" s="10" t="str">
        <f t="shared" si="4"/>
        <v/>
      </c>
      <c r="T18" s="4"/>
      <c r="U18" s="1"/>
      <c r="V18" s="10" t="str">
        <f t="shared" si="5"/>
        <v/>
      </c>
      <c r="W18" s="4"/>
      <c r="Z18" s="20">
        <v>9</v>
      </c>
      <c r="AA18" s="17" t="s">
        <v>17</v>
      </c>
      <c r="AB18" s="1"/>
      <c r="AC18" s="1">
        <v>42</v>
      </c>
      <c r="AD18" s="19">
        <f t="shared" si="6"/>
        <v>4600</v>
      </c>
    </row>
    <row r="19" spans="1:30" ht="12.9" customHeight="1" x14ac:dyDescent="0.25">
      <c r="A19" s="51"/>
      <c r="B19" s="4"/>
      <c r="C19" s="4"/>
      <c r="D19" s="20"/>
      <c r="E19" s="9" t="str">
        <f t="shared" si="0"/>
        <v/>
      </c>
      <c r="F19" s="66"/>
      <c r="G19" s="83"/>
      <c r="H19" s="9" t="str">
        <f>IF(F19&lt;&gt;0,IF(F19=U12,"","*"),"")</f>
        <v/>
      </c>
      <c r="I19" s="17"/>
      <c r="J19" s="9" t="str">
        <f t="shared" si="1"/>
        <v/>
      </c>
      <c r="K19" s="9"/>
      <c r="L19" s="1"/>
      <c r="M19" s="10" t="str">
        <f t="shared" si="2"/>
        <v/>
      </c>
      <c r="N19" s="4"/>
      <c r="O19" s="1"/>
      <c r="P19" s="10" t="str">
        <f t="shared" si="3"/>
        <v/>
      </c>
      <c r="Q19" s="4"/>
      <c r="R19" s="19"/>
      <c r="S19" s="10" t="str">
        <f t="shared" si="4"/>
        <v/>
      </c>
      <c r="T19" s="4"/>
      <c r="U19" s="1"/>
      <c r="V19" s="10" t="str">
        <f t="shared" si="5"/>
        <v/>
      </c>
      <c r="W19" s="4"/>
      <c r="Z19" s="20">
        <v>10</v>
      </c>
      <c r="AA19" s="17" t="s">
        <v>17</v>
      </c>
      <c r="AB19" s="1">
        <v>310</v>
      </c>
      <c r="AC19" s="1"/>
      <c r="AD19" s="19">
        <f t="shared" si="6"/>
        <v>4910</v>
      </c>
    </row>
    <row r="20" spans="1:30" ht="12.9" customHeight="1" x14ac:dyDescent="0.25">
      <c r="A20" s="51"/>
      <c r="B20" s="4"/>
      <c r="C20" s="4"/>
      <c r="D20" s="20"/>
      <c r="E20" s="9" t="str">
        <f t="shared" si="0"/>
        <v/>
      </c>
      <c r="F20" s="66"/>
      <c r="G20" s="83"/>
      <c r="H20" s="9"/>
      <c r="I20" s="17"/>
      <c r="J20" s="9" t="str">
        <f t="shared" si="1"/>
        <v/>
      </c>
      <c r="K20" s="9"/>
      <c r="L20" s="1"/>
      <c r="M20" s="10" t="str">
        <f t="shared" si="2"/>
        <v/>
      </c>
      <c r="N20" s="4"/>
      <c r="O20" s="1"/>
      <c r="P20" s="10" t="str">
        <f t="shared" si="3"/>
        <v/>
      </c>
      <c r="Q20" s="4"/>
      <c r="R20" s="19"/>
      <c r="S20" s="10" t="str">
        <f t="shared" si="4"/>
        <v/>
      </c>
      <c r="T20" s="4"/>
      <c r="U20" s="1"/>
      <c r="V20" s="10" t="str">
        <f t="shared" si="5"/>
        <v/>
      </c>
      <c r="W20" s="4"/>
      <c r="Z20" s="20">
        <v>13</v>
      </c>
      <c r="AA20" s="17" t="s">
        <v>18</v>
      </c>
      <c r="AB20" s="1"/>
      <c r="AC20" s="1">
        <v>500</v>
      </c>
      <c r="AD20" s="19">
        <f t="shared" si="6"/>
        <v>4410</v>
      </c>
    </row>
    <row r="21" spans="1:30" ht="12.9" customHeight="1" x14ac:dyDescent="0.25">
      <c r="A21" s="51"/>
      <c r="B21" s="4"/>
      <c r="C21" s="4"/>
      <c r="D21" s="20"/>
      <c r="E21" s="9" t="str">
        <f t="shared" si="0"/>
        <v/>
      </c>
      <c r="F21" s="66"/>
      <c r="G21" s="83"/>
      <c r="H21" s="9"/>
      <c r="I21" s="17"/>
      <c r="J21" s="9" t="str">
        <f t="shared" si="1"/>
        <v/>
      </c>
      <c r="K21" s="9"/>
      <c r="L21" s="1"/>
      <c r="M21" s="10" t="str">
        <f t="shared" si="2"/>
        <v/>
      </c>
      <c r="N21" s="4"/>
      <c r="O21" s="1"/>
      <c r="P21" s="10" t="str">
        <f t="shared" si="3"/>
        <v/>
      </c>
      <c r="Q21" s="4"/>
      <c r="R21" s="19"/>
      <c r="S21" s="10" t="str">
        <f t="shared" si="4"/>
        <v/>
      </c>
      <c r="T21" s="4"/>
      <c r="U21" s="1"/>
      <c r="V21" s="10" t="str">
        <f t="shared" si="5"/>
        <v/>
      </c>
      <c r="W21" s="4"/>
      <c r="Z21" s="20">
        <v>14</v>
      </c>
      <c r="AA21" s="17" t="s">
        <v>18</v>
      </c>
      <c r="AB21" s="1"/>
      <c r="AC21" s="1">
        <v>200</v>
      </c>
      <c r="AD21" s="19">
        <f t="shared" si="6"/>
        <v>4210</v>
      </c>
    </row>
    <row r="22" spans="1:30" ht="12.9" customHeight="1" x14ac:dyDescent="0.25">
      <c r="A22" s="51"/>
      <c r="B22" s="4" t="s">
        <v>7</v>
      </c>
      <c r="C22" s="4"/>
      <c r="D22" s="20"/>
      <c r="E22" s="9" t="str">
        <f t="shared" si="0"/>
        <v/>
      </c>
      <c r="F22" s="66"/>
      <c r="G22" s="83"/>
      <c r="H22" s="9" t="str">
        <f>IF(F22&lt;&gt;0,IF(F22=U10,"","*"),"")</f>
        <v/>
      </c>
      <c r="I22" s="17"/>
      <c r="J22" s="9" t="str">
        <f t="shared" si="1"/>
        <v/>
      </c>
      <c r="K22" s="9"/>
      <c r="L22" s="1"/>
      <c r="M22" s="10" t="str">
        <f t="shared" si="2"/>
        <v/>
      </c>
      <c r="N22" s="4"/>
      <c r="O22" s="1"/>
      <c r="P22" s="10" t="str">
        <f t="shared" si="3"/>
        <v/>
      </c>
      <c r="Q22" s="4"/>
      <c r="R22" s="19"/>
      <c r="S22" s="10" t="str">
        <f t="shared" si="4"/>
        <v/>
      </c>
      <c r="T22" s="4"/>
      <c r="U22" s="1"/>
      <c r="V22" s="10" t="str">
        <f t="shared" si="5"/>
        <v/>
      </c>
      <c r="W22" s="4"/>
      <c r="Z22" s="20">
        <v>15</v>
      </c>
      <c r="AA22" s="17" t="s">
        <v>18</v>
      </c>
      <c r="AB22" s="1"/>
      <c r="AC22" s="1">
        <v>30</v>
      </c>
      <c r="AD22" s="19">
        <f t="shared" si="6"/>
        <v>4180</v>
      </c>
    </row>
    <row r="23" spans="1:30" ht="12.9" customHeight="1" x14ac:dyDescent="0.25">
      <c r="A23" s="51"/>
      <c r="B23" s="4"/>
      <c r="C23" s="4"/>
      <c r="D23" s="20"/>
      <c r="E23" s="9" t="str">
        <f t="shared" si="0"/>
        <v/>
      </c>
      <c r="F23" s="66"/>
      <c r="G23" s="83"/>
      <c r="H23" s="9"/>
      <c r="I23" s="17"/>
      <c r="J23" s="9" t="str">
        <f t="shared" si="1"/>
        <v/>
      </c>
      <c r="K23" s="9"/>
      <c r="L23" s="1"/>
      <c r="M23" s="10" t="str">
        <f t="shared" si="2"/>
        <v/>
      </c>
      <c r="N23" s="4"/>
      <c r="O23" s="1"/>
      <c r="P23" s="10" t="str">
        <f t="shared" si="3"/>
        <v/>
      </c>
      <c r="Q23" s="4"/>
      <c r="R23" s="19"/>
      <c r="S23" s="10" t="str">
        <f t="shared" si="4"/>
        <v/>
      </c>
      <c r="T23" s="4"/>
      <c r="U23" s="1"/>
      <c r="V23" s="10" t="str">
        <f t="shared" si="5"/>
        <v/>
      </c>
      <c r="W23" s="4"/>
      <c r="Z23" s="20">
        <v>18</v>
      </c>
      <c r="AA23" s="17" t="s">
        <v>18</v>
      </c>
      <c r="AB23" s="1">
        <v>620</v>
      </c>
      <c r="AC23" s="1"/>
      <c r="AD23" s="19">
        <f t="shared" si="6"/>
        <v>4800</v>
      </c>
    </row>
    <row r="24" spans="1:30" ht="12.9" customHeight="1" x14ac:dyDescent="0.25">
      <c r="A24" s="51"/>
      <c r="B24" s="4"/>
      <c r="C24" s="4"/>
      <c r="D24" s="20"/>
      <c r="E24" s="9" t="str">
        <f t="shared" si="0"/>
        <v/>
      </c>
      <c r="F24" s="66"/>
      <c r="G24" s="83"/>
      <c r="H24" s="9"/>
      <c r="I24" s="17"/>
      <c r="J24" s="9" t="str">
        <f t="shared" si="1"/>
        <v/>
      </c>
      <c r="K24" s="9"/>
      <c r="L24" s="1"/>
      <c r="M24" s="10" t="str">
        <f t="shared" si="2"/>
        <v/>
      </c>
      <c r="N24" s="4"/>
      <c r="O24" s="1"/>
      <c r="P24" s="10" t="str">
        <f t="shared" si="3"/>
        <v/>
      </c>
      <c r="Q24" s="4"/>
      <c r="R24" s="19"/>
      <c r="S24" s="10" t="str">
        <f t="shared" si="4"/>
        <v/>
      </c>
      <c r="T24" s="4"/>
      <c r="U24" s="1"/>
      <c r="V24" s="10" t="str">
        <f t="shared" si="5"/>
        <v/>
      </c>
      <c r="W24" s="4"/>
      <c r="Z24" s="20">
        <v>19</v>
      </c>
      <c r="AA24" s="17" t="s">
        <v>18</v>
      </c>
      <c r="AB24" s="1"/>
      <c r="AC24" s="1">
        <v>22</v>
      </c>
      <c r="AD24" s="19">
        <f t="shared" si="6"/>
        <v>4778</v>
      </c>
    </row>
    <row r="25" spans="1:30" ht="12.9" customHeight="1" x14ac:dyDescent="0.25">
      <c r="A25" s="51"/>
      <c r="B25" s="4" t="s">
        <v>7</v>
      </c>
      <c r="C25" s="4"/>
      <c r="D25" s="20"/>
      <c r="E25" s="9" t="str">
        <f t="shared" si="0"/>
        <v/>
      </c>
      <c r="F25" s="66"/>
      <c r="G25" s="67"/>
      <c r="H25" s="9" t="str">
        <f>IF(F25&lt;&gt;0,IF(F25=U10,"","*"),"")</f>
        <v/>
      </c>
      <c r="I25" s="17"/>
      <c r="J25" s="9" t="str">
        <f t="shared" si="1"/>
        <v/>
      </c>
      <c r="K25" s="9"/>
      <c r="L25" s="1"/>
      <c r="M25" s="10" t="str">
        <f t="shared" si="2"/>
        <v/>
      </c>
      <c r="N25" s="4"/>
      <c r="O25" s="1"/>
      <c r="P25" s="10" t="str">
        <f t="shared" si="3"/>
        <v/>
      </c>
      <c r="Q25" s="4"/>
      <c r="R25" s="19"/>
      <c r="S25" s="10" t="str">
        <f t="shared" si="4"/>
        <v/>
      </c>
      <c r="T25" s="4"/>
      <c r="U25" s="1"/>
      <c r="V25" s="10" t="str">
        <f t="shared" si="5"/>
        <v/>
      </c>
      <c r="W25" s="4"/>
      <c r="Z25" s="20">
        <v>21</v>
      </c>
      <c r="AA25" s="17" t="s">
        <v>18</v>
      </c>
      <c r="AB25" s="1"/>
      <c r="AC25" s="1">
        <v>50</v>
      </c>
      <c r="AD25" s="19">
        <f t="shared" si="6"/>
        <v>4728</v>
      </c>
    </row>
    <row r="26" spans="1:30" ht="12.9" customHeight="1" x14ac:dyDescent="0.25">
      <c r="A26" s="51"/>
      <c r="B26" s="4"/>
      <c r="C26" s="4"/>
      <c r="D26" s="20"/>
      <c r="E26" s="9" t="str">
        <f t="shared" si="0"/>
        <v/>
      </c>
      <c r="F26" s="66"/>
      <c r="G26" s="83"/>
      <c r="H26" s="9"/>
      <c r="I26" s="17"/>
      <c r="J26" s="9" t="str">
        <f t="shared" si="1"/>
        <v/>
      </c>
      <c r="K26" s="9"/>
      <c r="L26" s="1"/>
      <c r="M26" s="10" t="str">
        <f t="shared" si="2"/>
        <v/>
      </c>
      <c r="N26" s="4"/>
      <c r="O26" s="1"/>
      <c r="P26" s="10" t="str">
        <f t="shared" si="3"/>
        <v/>
      </c>
      <c r="Q26" s="4"/>
      <c r="R26" s="19"/>
      <c r="S26" s="10" t="str">
        <f t="shared" si="4"/>
        <v/>
      </c>
      <c r="T26" s="4"/>
      <c r="U26" s="1"/>
      <c r="V26" s="10" t="str">
        <f t="shared" si="5"/>
        <v/>
      </c>
      <c r="W26" s="4"/>
      <c r="Z26" s="20">
        <v>23</v>
      </c>
      <c r="AA26" s="17" t="s">
        <v>18</v>
      </c>
      <c r="AB26" s="1"/>
      <c r="AC26" s="1">
        <v>200</v>
      </c>
      <c r="AD26" s="19">
        <f t="shared" si="6"/>
        <v>4528</v>
      </c>
    </row>
    <row r="27" spans="1:30" ht="12.9" customHeight="1" x14ac:dyDescent="0.25">
      <c r="A27" s="51"/>
      <c r="B27" s="4"/>
      <c r="C27" s="4"/>
      <c r="D27" s="20"/>
      <c r="E27" s="9" t="str">
        <f t="shared" si="0"/>
        <v/>
      </c>
      <c r="F27" s="66"/>
      <c r="G27" s="83"/>
      <c r="H27" s="9"/>
      <c r="I27" s="17"/>
      <c r="J27" s="9" t="str">
        <f t="shared" si="1"/>
        <v/>
      </c>
      <c r="K27" s="9"/>
      <c r="L27" s="1"/>
      <c r="M27" s="10" t="str">
        <f t="shared" si="2"/>
        <v/>
      </c>
      <c r="N27" s="4"/>
      <c r="O27" s="1"/>
      <c r="P27" s="10" t="str">
        <f t="shared" si="3"/>
        <v/>
      </c>
      <c r="Q27" s="4"/>
      <c r="R27" s="19"/>
      <c r="S27" s="10" t="str">
        <f t="shared" si="4"/>
        <v/>
      </c>
      <c r="T27" s="4"/>
      <c r="U27" s="1"/>
      <c r="V27" s="10" t="str">
        <f t="shared" si="5"/>
        <v/>
      </c>
      <c r="W27" s="4"/>
      <c r="Z27" s="20">
        <v>26</v>
      </c>
      <c r="AA27" s="17" t="s">
        <v>19</v>
      </c>
      <c r="AB27" s="1"/>
      <c r="AC27" s="1">
        <v>30</v>
      </c>
      <c r="AD27" s="19">
        <f t="shared" si="6"/>
        <v>4498</v>
      </c>
    </row>
    <row r="28" spans="1:30" ht="12.9" customHeight="1" x14ac:dyDescent="0.25">
      <c r="A28" s="51"/>
      <c r="B28" s="4" t="s">
        <v>7</v>
      </c>
      <c r="C28" s="4"/>
      <c r="D28" s="20"/>
      <c r="E28" s="9" t="str">
        <f t="shared" si="0"/>
        <v/>
      </c>
      <c r="F28" s="66"/>
      <c r="G28" s="83"/>
      <c r="H28" s="9" t="str">
        <f>IF(F28&lt;&gt;0,IF(F28=U11,"","*"),"")</f>
        <v/>
      </c>
      <c r="I28" s="17"/>
      <c r="J28" s="9" t="str">
        <f t="shared" si="1"/>
        <v/>
      </c>
      <c r="K28" s="9"/>
      <c r="L28" s="1"/>
      <c r="M28" s="10" t="str">
        <f t="shared" si="2"/>
        <v/>
      </c>
      <c r="N28" s="4"/>
      <c r="O28" s="1"/>
      <c r="P28" s="10" t="str">
        <f t="shared" si="3"/>
        <v/>
      </c>
      <c r="Q28" s="4"/>
      <c r="R28" s="19"/>
      <c r="S28" s="10" t="str">
        <f t="shared" si="4"/>
        <v/>
      </c>
      <c r="T28" s="4"/>
      <c r="U28" s="1"/>
      <c r="V28" s="10" t="str">
        <f t="shared" si="5"/>
        <v/>
      </c>
      <c r="W28" s="4"/>
      <c r="Z28" s="20">
        <v>27</v>
      </c>
      <c r="AA28" s="17" t="s">
        <v>19</v>
      </c>
      <c r="AB28" s="1"/>
      <c r="AC28" s="1">
        <v>15</v>
      </c>
      <c r="AD28" s="19">
        <f t="shared" si="6"/>
        <v>4483</v>
      </c>
    </row>
    <row r="29" spans="1:30" ht="12.9" customHeight="1" x14ac:dyDescent="0.25">
      <c r="A29" s="51"/>
      <c r="B29" s="4"/>
      <c r="C29" s="4"/>
      <c r="D29" s="20"/>
      <c r="E29" s="9" t="str">
        <f t="shared" si="0"/>
        <v/>
      </c>
      <c r="F29" s="66"/>
      <c r="G29" s="83"/>
      <c r="H29" s="9"/>
      <c r="I29" s="17"/>
      <c r="J29" s="9" t="str">
        <f t="shared" si="1"/>
        <v/>
      </c>
      <c r="K29" s="9"/>
      <c r="L29" s="1"/>
      <c r="M29" s="10" t="str">
        <f t="shared" si="2"/>
        <v/>
      </c>
      <c r="N29" s="4"/>
      <c r="O29" s="1"/>
      <c r="P29" s="10" t="str">
        <f t="shared" si="3"/>
        <v/>
      </c>
      <c r="Q29" s="4"/>
      <c r="R29" s="19"/>
      <c r="S29" s="10" t="str">
        <f t="shared" si="4"/>
        <v/>
      </c>
      <c r="T29" s="4"/>
      <c r="U29" s="1"/>
      <c r="V29" s="10" t="str">
        <f t="shared" si="5"/>
        <v/>
      </c>
      <c r="W29" s="4"/>
      <c r="Z29" s="20">
        <v>28</v>
      </c>
      <c r="AA29" s="17" t="s">
        <v>19</v>
      </c>
      <c r="AB29" s="1"/>
      <c r="AC29" s="1">
        <v>500</v>
      </c>
      <c r="AD29" s="19">
        <f t="shared" si="6"/>
        <v>3983</v>
      </c>
    </row>
    <row r="30" spans="1:30" ht="12.9" customHeight="1" x14ac:dyDescent="0.25">
      <c r="A30" s="51"/>
      <c r="B30" s="4"/>
      <c r="C30" s="4"/>
      <c r="D30" s="20"/>
      <c r="E30" s="9" t="str">
        <f t="shared" si="0"/>
        <v/>
      </c>
      <c r="F30" s="66"/>
      <c r="G30" s="83"/>
      <c r="H30" s="9"/>
      <c r="I30" s="17"/>
      <c r="J30" s="9" t="str">
        <f t="shared" si="1"/>
        <v/>
      </c>
      <c r="K30" s="9"/>
      <c r="L30" s="1"/>
      <c r="M30" s="10" t="str">
        <f t="shared" si="2"/>
        <v/>
      </c>
      <c r="N30" s="4"/>
      <c r="O30" s="1"/>
      <c r="P30" s="10" t="str">
        <f t="shared" si="3"/>
        <v/>
      </c>
      <c r="Q30" s="4"/>
      <c r="R30" s="19"/>
      <c r="S30" s="10" t="str">
        <f t="shared" si="4"/>
        <v/>
      </c>
      <c r="T30" s="4"/>
      <c r="U30" s="1"/>
      <c r="V30" s="10" t="str">
        <f t="shared" si="5"/>
        <v/>
      </c>
      <c r="W30" s="4"/>
      <c r="Y30" s="18"/>
      <c r="Z30" s="20">
        <v>29</v>
      </c>
      <c r="AA30" s="17" t="s">
        <v>19</v>
      </c>
      <c r="AB30" s="1">
        <v>250</v>
      </c>
      <c r="AC30" s="1"/>
      <c r="AD30" s="19">
        <f t="shared" si="6"/>
        <v>4233</v>
      </c>
    </row>
    <row r="31" spans="1:30" ht="12.9" customHeight="1" x14ac:dyDescent="0.25">
      <c r="A31" s="51"/>
      <c r="B31" s="4" t="s">
        <v>7</v>
      </c>
      <c r="C31" s="4"/>
      <c r="D31" s="20"/>
      <c r="E31" s="9" t="str">
        <f t="shared" si="0"/>
        <v/>
      </c>
      <c r="F31" s="66"/>
      <c r="G31" s="83"/>
      <c r="H31" s="9" t="str">
        <f>IF(F31&lt;&gt;0,IF(F31=U16,"","*"),"")</f>
        <v/>
      </c>
      <c r="I31" s="17"/>
      <c r="J31" s="9" t="str">
        <f t="shared" si="1"/>
        <v/>
      </c>
      <c r="K31" s="9"/>
      <c r="L31" s="1"/>
      <c r="M31" s="10" t="str">
        <f t="shared" si="2"/>
        <v/>
      </c>
      <c r="N31" s="4"/>
      <c r="O31" s="1"/>
      <c r="P31" s="10" t="str">
        <f t="shared" si="3"/>
        <v/>
      </c>
      <c r="Q31" s="4"/>
      <c r="R31" s="19"/>
      <c r="S31" s="10" t="str">
        <f t="shared" si="4"/>
        <v/>
      </c>
      <c r="T31" s="4"/>
      <c r="U31" s="1"/>
      <c r="V31" s="10" t="str">
        <f t="shared" si="5"/>
        <v/>
      </c>
      <c r="W31" s="4"/>
      <c r="Z31" s="20">
        <v>30</v>
      </c>
      <c r="AA31" s="17" t="s">
        <v>19</v>
      </c>
      <c r="AB31" s="1">
        <v>280</v>
      </c>
      <c r="AC31" s="1"/>
      <c r="AD31" s="19">
        <f t="shared" si="6"/>
        <v>4513</v>
      </c>
    </row>
    <row r="32" spans="1:30" ht="12.9" customHeight="1" x14ac:dyDescent="0.25">
      <c r="A32" s="51"/>
      <c r="B32" s="4"/>
      <c r="C32" s="4"/>
      <c r="D32" s="20"/>
      <c r="E32" s="9" t="str">
        <f t="shared" si="0"/>
        <v/>
      </c>
      <c r="F32" s="66"/>
      <c r="G32" s="83"/>
      <c r="H32" s="9"/>
      <c r="I32" s="17"/>
      <c r="J32" s="9" t="str">
        <f t="shared" si="1"/>
        <v/>
      </c>
      <c r="K32" s="9"/>
      <c r="L32" s="1"/>
      <c r="M32" s="10"/>
      <c r="N32" s="4"/>
      <c r="O32" s="1"/>
      <c r="P32" s="10" t="str">
        <f t="shared" si="3"/>
        <v/>
      </c>
      <c r="Q32" s="4"/>
      <c r="R32" s="19"/>
      <c r="S32" s="10" t="str">
        <f t="shared" si="4"/>
        <v/>
      </c>
      <c r="T32" s="4"/>
      <c r="U32" s="1"/>
      <c r="V32" s="10" t="str">
        <f t="shared" si="5"/>
        <v/>
      </c>
      <c r="W32" s="4"/>
      <c r="Z32" s="20">
        <v>31</v>
      </c>
      <c r="AA32" s="17" t="s">
        <v>19</v>
      </c>
      <c r="AB32" s="1"/>
      <c r="AC32" s="1">
        <v>13</v>
      </c>
      <c r="AD32" s="19">
        <f t="shared" si="6"/>
        <v>4500</v>
      </c>
    </row>
    <row r="33" spans="1:31" ht="12.9" customHeight="1" x14ac:dyDescent="0.25">
      <c r="A33" s="51"/>
      <c r="B33" s="4"/>
      <c r="C33" s="4"/>
      <c r="D33" s="20"/>
      <c r="E33" s="9" t="str">
        <f t="shared" si="0"/>
        <v/>
      </c>
      <c r="F33" s="66"/>
      <c r="G33" s="83"/>
      <c r="H33" s="9"/>
      <c r="I33" s="1"/>
      <c r="J33" s="9" t="str">
        <f t="shared" si="1"/>
        <v/>
      </c>
      <c r="K33" s="9"/>
      <c r="L33" s="1"/>
      <c r="M33" s="10" t="str">
        <f t="shared" si="2"/>
        <v/>
      </c>
      <c r="N33" s="4"/>
      <c r="O33" s="1"/>
      <c r="P33" s="10" t="str">
        <f t="shared" si="3"/>
        <v/>
      </c>
      <c r="Q33" s="4"/>
      <c r="R33" s="19"/>
      <c r="S33" s="10" t="str">
        <f t="shared" si="4"/>
        <v/>
      </c>
      <c r="T33" s="4"/>
      <c r="U33" s="1"/>
      <c r="V33" s="10" t="str">
        <f t="shared" si="5"/>
        <v/>
      </c>
      <c r="W33" s="4"/>
      <c r="Z33" s="20"/>
      <c r="AA33" s="1"/>
      <c r="AB33" s="1"/>
      <c r="AC33" s="1"/>
      <c r="AD33" s="19" t="str">
        <f>IF(OR(AB33&gt;0,AC33&gt;0),AD31+AB33-AC33,"")</f>
        <v/>
      </c>
    </row>
    <row r="34" spans="1:31" ht="13.8" x14ac:dyDescent="0.3">
      <c r="A34" s="51"/>
      <c r="B34" s="4"/>
      <c r="C34" s="4"/>
      <c r="D34" s="4"/>
      <c r="E34" s="4"/>
      <c r="F34" s="5"/>
      <c r="G34" s="5"/>
      <c r="H34" s="4"/>
      <c r="I34" s="4"/>
      <c r="J34" s="4"/>
      <c r="K34" s="4"/>
      <c r="L34" s="4"/>
      <c r="M34" s="10"/>
      <c r="N34" s="4"/>
      <c r="O34" s="4"/>
      <c r="P34" s="10"/>
      <c r="Q34" s="4"/>
      <c r="R34" s="4"/>
      <c r="S34" s="10"/>
      <c r="T34" s="4"/>
      <c r="U34" s="4"/>
      <c r="V34" s="10"/>
      <c r="W34" s="4"/>
    </row>
    <row r="35" spans="1:31" ht="13.8" x14ac:dyDescent="0.3">
      <c r="E35" s="7"/>
      <c r="F35" s="3"/>
      <c r="G35" s="3"/>
      <c r="H35" s="7"/>
      <c r="I35" s="7"/>
      <c r="J35" s="7"/>
      <c r="K35" s="7"/>
      <c r="L35" s="8"/>
      <c r="M35" s="8"/>
    </row>
    <row r="36" spans="1:31" ht="15" customHeight="1" x14ac:dyDescent="0.25">
      <c r="B36" s="35"/>
      <c r="C36" s="53" t="s">
        <v>5</v>
      </c>
      <c r="D36" s="53"/>
      <c r="E36" s="53"/>
      <c r="F36" s="88" t="s">
        <v>81</v>
      </c>
      <c r="G36" s="89"/>
      <c r="H36" s="89"/>
      <c r="I36" s="89"/>
      <c r="J36" s="89"/>
      <c r="K36" s="89"/>
      <c r="L36" s="89"/>
      <c r="M36" s="38"/>
      <c r="N36" s="39"/>
      <c r="O36" s="40"/>
      <c r="P36" s="36"/>
      <c r="Q36" s="84" t="s">
        <v>16</v>
      </c>
      <c r="R36" s="84"/>
      <c r="S36" s="84"/>
      <c r="T36" s="84"/>
      <c r="U36" s="55">
        <v>122</v>
      </c>
      <c r="V36" s="56"/>
      <c r="W36" s="56"/>
    </row>
    <row r="37" spans="1:31" ht="13.8" x14ac:dyDescent="0.3">
      <c r="A37" s="41"/>
      <c r="B37" s="42"/>
      <c r="C37" s="42"/>
      <c r="D37" s="42"/>
      <c r="E37" s="42"/>
      <c r="F37" s="42"/>
      <c r="G37" s="42"/>
      <c r="H37" s="45"/>
      <c r="I37" s="75" t="s">
        <v>10</v>
      </c>
      <c r="J37" s="45"/>
      <c r="K37" s="45"/>
      <c r="L37" s="45"/>
      <c r="M37" s="42"/>
      <c r="N37" s="42"/>
      <c r="O37" s="45"/>
      <c r="P37" s="45"/>
      <c r="Q37" s="85" t="s">
        <v>15</v>
      </c>
      <c r="R37" s="86"/>
      <c r="S37" s="86"/>
      <c r="T37" s="86"/>
      <c r="U37" s="86"/>
      <c r="V37" s="86"/>
      <c r="W37" s="86"/>
    </row>
    <row r="38" spans="1:31" ht="13.8" x14ac:dyDescent="0.25">
      <c r="A38" s="46"/>
      <c r="B38" s="47"/>
      <c r="C38" s="73" t="s">
        <v>4</v>
      </c>
      <c r="D38" s="74"/>
      <c r="E38" s="48"/>
      <c r="F38" s="75" t="s">
        <v>13</v>
      </c>
      <c r="G38" s="76"/>
      <c r="H38" s="49"/>
      <c r="I38" s="79"/>
      <c r="J38" s="49"/>
      <c r="K38" s="49"/>
      <c r="L38" s="49" t="s">
        <v>6</v>
      </c>
      <c r="M38" s="50"/>
      <c r="N38" s="50"/>
      <c r="O38" s="49" t="s">
        <v>14</v>
      </c>
      <c r="P38" s="45"/>
      <c r="Q38" s="45"/>
      <c r="R38" s="49" t="s">
        <v>6</v>
      </c>
      <c r="S38" s="50"/>
      <c r="T38" s="50"/>
      <c r="U38" s="49" t="s">
        <v>14</v>
      </c>
      <c r="V38" s="45"/>
      <c r="W38" s="45"/>
    </row>
    <row r="39" spans="1:31" ht="13.8" x14ac:dyDescent="0.3">
      <c r="A39" s="51"/>
      <c r="B39" s="77" t="s">
        <v>9</v>
      </c>
      <c r="C39" s="77"/>
      <c r="D39" s="77"/>
      <c r="E39" s="77"/>
      <c r="F39" s="5"/>
      <c r="G39" s="5"/>
      <c r="H39" s="9"/>
      <c r="I39" s="9"/>
      <c r="J39" s="9"/>
      <c r="K39" s="9"/>
      <c r="L39" s="4"/>
      <c r="M39" s="9" t="str">
        <f>IF(L39&lt;&gt;0,IF(L39=W39,"","*"),"")</f>
        <v/>
      </c>
      <c r="N39" s="4"/>
      <c r="O39" s="4"/>
      <c r="P39" s="9" t="str">
        <f>IF(O39&lt;&gt;0,IF(O39=Z39,"","*"),"")</f>
        <v/>
      </c>
      <c r="Q39" s="4"/>
      <c r="R39" s="4"/>
      <c r="S39" s="9" t="str">
        <f>IF(R39&lt;&gt;0,IF(R39=AC39,"","*"),"")</f>
        <v/>
      </c>
      <c r="T39" s="4"/>
      <c r="U39" s="4"/>
      <c r="V39" s="9" t="str">
        <f>IF(U39&lt;&gt;0,IF(U39=AF39,"","*"),"")</f>
        <v/>
      </c>
      <c r="W39" s="4"/>
    </row>
    <row r="40" spans="1:31" x14ac:dyDescent="0.25">
      <c r="A40" s="51"/>
      <c r="B40" s="4"/>
      <c r="C40" s="4" t="s">
        <v>79</v>
      </c>
      <c r="D40" s="20"/>
      <c r="E40" s="9" t="str">
        <f>IF(D40&lt;&gt;0,IF(D40=Z40,"","*"),"")</f>
        <v/>
      </c>
      <c r="F40" s="66"/>
      <c r="G40" s="83"/>
      <c r="H40" s="9" t="str">
        <f>IF(F40&lt;&gt;0,IF(F40=U39,"","*"),"")</f>
        <v/>
      </c>
      <c r="I40" s="17"/>
      <c r="J40" s="9" t="str">
        <f>IF(I40&lt;&gt;0,IF(I40=AA40,"","*"),"")</f>
        <v/>
      </c>
      <c r="K40" s="9"/>
      <c r="L40" s="1"/>
      <c r="M40" s="10" t="str">
        <f>IF(L40&lt;&gt;0,IF(L40=AB40,"","*"),"")</f>
        <v/>
      </c>
      <c r="N40" s="4"/>
      <c r="O40" s="1"/>
      <c r="P40" s="10" t="str">
        <f>IF(O40&lt;&gt;0,IF(O40=AC40,"","*"),"")</f>
        <v/>
      </c>
      <c r="Q40" s="4"/>
      <c r="R40" s="13"/>
      <c r="S40" s="10" t="str">
        <f>IF(R40&lt;&gt;0,IF(R40=AD40,"","*"),"")</f>
        <v/>
      </c>
      <c r="T40" s="4"/>
      <c r="U40" s="1"/>
      <c r="V40" s="10" t="str">
        <f>IF(U40&lt;&gt;0,IF(U40=AE40,"","*"),"")</f>
        <v/>
      </c>
      <c r="W40" s="4"/>
      <c r="Z40" s="20">
        <v>24</v>
      </c>
      <c r="AA40" s="17" t="s">
        <v>18</v>
      </c>
      <c r="AB40" s="1">
        <v>500</v>
      </c>
      <c r="AC40" s="1"/>
      <c r="AD40" s="13">
        <v>500</v>
      </c>
      <c r="AE40" s="13"/>
    </row>
    <row r="41" spans="1:31" x14ac:dyDescent="0.25">
      <c r="A41" s="51"/>
      <c r="B41" s="4"/>
      <c r="C41" s="4"/>
      <c r="D41" s="20"/>
      <c r="E41" s="9" t="str">
        <f>IF(D41&lt;&gt;0,IF(D41=Z41,"","*"),"")</f>
        <v/>
      </c>
      <c r="F41" s="66"/>
      <c r="G41" s="83"/>
      <c r="H41" s="9"/>
      <c r="I41" s="17"/>
      <c r="J41" s="9" t="str">
        <f>IF(I41&lt;&gt;0,IF(I41=AA41,"","*"),"")</f>
        <v/>
      </c>
      <c r="K41" s="9"/>
      <c r="L41" s="1"/>
      <c r="M41" s="10" t="str">
        <f>IF(L41&lt;&gt;0,IF(L41=AB41,"","*"),"")</f>
        <v/>
      </c>
      <c r="N41" s="4"/>
      <c r="O41" s="1"/>
      <c r="P41" s="10" t="str">
        <f>IF(O41&lt;&gt;0,IF(O41=AC41,"","*"),"")</f>
        <v/>
      </c>
      <c r="Q41" s="4"/>
      <c r="R41" s="19"/>
      <c r="S41" s="10" t="str">
        <f>IF(R41&lt;&gt;0,IF(R41=AD41,"","*"),"")</f>
        <v/>
      </c>
      <c r="T41" s="4"/>
      <c r="U41" s="1"/>
      <c r="V41" s="10" t="str">
        <f>IF(U41&lt;&gt;0,IF(U41=AE41,"","*"),"")</f>
        <v/>
      </c>
      <c r="W41" s="4"/>
      <c r="Z41" s="20">
        <v>29</v>
      </c>
      <c r="AA41" s="17" t="s">
        <v>19</v>
      </c>
      <c r="AB41" s="1"/>
      <c r="AC41" s="1">
        <v>250</v>
      </c>
      <c r="AD41" s="19">
        <f>IF(OR(AB41&gt;0,AC41&gt;0),AD40+AB41-AC41,"")</f>
        <v>250</v>
      </c>
    </row>
    <row r="42" spans="1:31" x14ac:dyDescent="0.25">
      <c r="A42" s="51"/>
      <c r="B42" s="4"/>
      <c r="C42" s="4"/>
      <c r="D42" s="20"/>
      <c r="E42" s="9" t="str">
        <f>IF(D42&lt;&gt;0,IF(D42=Z42,"","*"),"")</f>
        <v/>
      </c>
      <c r="F42" s="66"/>
      <c r="G42" s="83"/>
      <c r="H42" s="9"/>
      <c r="I42" s="17"/>
      <c r="J42" s="9" t="str">
        <f>IF(I42&lt;&gt;0,IF(I42=AA42,"","*"),"")</f>
        <v/>
      </c>
      <c r="K42" s="9"/>
      <c r="L42" s="1"/>
      <c r="M42" s="10" t="str">
        <f>IF(L42&lt;&gt;0,IF(L42=AB42,"","*"),"")</f>
        <v/>
      </c>
      <c r="N42" s="4"/>
      <c r="O42" s="1"/>
      <c r="P42" s="10" t="str">
        <f>IF(O42&lt;&gt;0,IF(O42=AC42,"","*"),"")</f>
        <v/>
      </c>
      <c r="Q42" s="4"/>
      <c r="R42" s="19"/>
      <c r="S42" s="10" t="str">
        <f>IF(R42&lt;&gt;0,IF(R42=AD42,"","*"),"")</f>
        <v/>
      </c>
      <c r="T42" s="4"/>
      <c r="U42" s="1"/>
      <c r="V42" s="10" t="str">
        <f>IF(U42&lt;&gt;0,IF(U42=AE42,"","*"),"")</f>
        <v/>
      </c>
      <c r="W42" s="4"/>
      <c r="Z42" s="20"/>
      <c r="AA42" s="17"/>
      <c r="AB42" s="1"/>
      <c r="AC42" s="1"/>
      <c r="AD42" s="19"/>
    </row>
    <row r="43" spans="1:31" x14ac:dyDescent="0.25">
      <c r="A43" s="51"/>
      <c r="B43" s="4"/>
      <c r="C43" s="4"/>
      <c r="D43" s="20"/>
      <c r="E43" s="9" t="str">
        <f>IF(D43&lt;&gt;0,IF(D43=Z43,"","*"),"")</f>
        <v/>
      </c>
      <c r="F43" s="66"/>
      <c r="G43" s="83"/>
      <c r="H43" s="9" t="str">
        <f>IF(F43&lt;&gt;0,IF(F43=U40,"","*"),"")</f>
        <v/>
      </c>
      <c r="I43" s="17"/>
      <c r="J43" s="9" t="str">
        <f>IF(I43&lt;&gt;0,IF(I43=AA43,"","*"),"")</f>
        <v/>
      </c>
      <c r="K43" s="9"/>
      <c r="L43" s="1"/>
      <c r="M43" s="10" t="str">
        <f>IF(L43&lt;&gt;0,IF(L43=AB43,"","*"),"")</f>
        <v/>
      </c>
      <c r="N43" s="4"/>
      <c r="O43" s="1"/>
      <c r="P43" s="10" t="str">
        <f>IF(O43&lt;&gt;0,IF(O43=AC43,"","*"),"")</f>
        <v/>
      </c>
      <c r="Q43" s="4"/>
      <c r="R43" s="19"/>
      <c r="S43" s="10" t="str">
        <f>IF(R43&lt;&gt;0,IF(R43=AD43,"","*"),"")</f>
        <v/>
      </c>
      <c r="T43" s="4"/>
      <c r="U43" s="1"/>
      <c r="V43" s="10" t="str">
        <f>IF(U43&lt;&gt;0,IF(U43=AE43,"","*"),"")</f>
        <v/>
      </c>
      <c r="W43" s="4"/>
      <c r="Z43" s="20"/>
      <c r="AA43" s="17"/>
      <c r="AB43" s="1"/>
      <c r="AC43" s="1"/>
      <c r="AD43" s="19"/>
    </row>
    <row r="44" spans="1:31" x14ac:dyDescent="0.25">
      <c r="A44" s="51"/>
      <c r="B44" s="4"/>
      <c r="C44" s="4"/>
      <c r="D44" s="20"/>
      <c r="E44" s="9" t="str">
        <f>IF(D44&lt;&gt;0,IF(D44=Z44,"","*"),"")</f>
        <v/>
      </c>
      <c r="F44" s="66"/>
      <c r="G44" s="83"/>
      <c r="H44" s="9"/>
      <c r="I44" s="17"/>
      <c r="J44" s="9" t="str">
        <f>IF(I44&lt;&gt;0,IF(I44=AA44,"","*"),"")</f>
        <v/>
      </c>
      <c r="K44" s="9"/>
      <c r="L44" s="1"/>
      <c r="M44" s="10" t="str">
        <f>IF(L44&lt;&gt;0,IF(L44=AB44,"","*"),"")</f>
        <v/>
      </c>
      <c r="N44" s="4"/>
      <c r="O44" s="1"/>
      <c r="P44" s="10" t="str">
        <f>IF(O44&lt;&gt;0,IF(O44=AC44,"","*"),"")</f>
        <v/>
      </c>
      <c r="Q44" s="4"/>
      <c r="R44" s="19"/>
      <c r="S44" s="10" t="str">
        <f>IF(R44&lt;&gt;0,IF(R44=AD44,"","*"),"")</f>
        <v/>
      </c>
      <c r="T44" s="4"/>
      <c r="U44" s="1"/>
      <c r="V44" s="10" t="str">
        <f>IF(U44&lt;&gt;0,IF(U44=AE44,"","*"),"")</f>
        <v/>
      </c>
      <c r="W44" s="4"/>
      <c r="Z44" s="20"/>
      <c r="AA44" s="17"/>
      <c r="AB44" s="1"/>
      <c r="AC44" s="1"/>
      <c r="AD44" s="19"/>
    </row>
    <row r="45" spans="1:31" ht="13.8" x14ac:dyDescent="0.3">
      <c r="A45" s="51"/>
      <c r="B45" s="4"/>
      <c r="C45" s="4"/>
      <c r="D45" s="4"/>
      <c r="E45" s="4"/>
      <c r="F45" s="5"/>
      <c r="G45" s="5"/>
      <c r="H45" s="4"/>
      <c r="I45" s="4"/>
      <c r="J45" s="4"/>
      <c r="K45" s="4"/>
      <c r="L45" s="4"/>
      <c r="M45" s="10"/>
      <c r="N45" s="4"/>
      <c r="O45" s="4"/>
      <c r="P45" s="10"/>
      <c r="Q45" s="4"/>
      <c r="R45" s="4"/>
      <c r="S45" s="10"/>
      <c r="T45" s="4"/>
      <c r="U45" s="4"/>
      <c r="V45" s="10"/>
      <c r="W45" s="4"/>
    </row>
    <row r="46" spans="1:31" ht="13.8" x14ac:dyDescent="0.3">
      <c r="E46" s="7"/>
      <c r="F46" s="3"/>
      <c r="G46" s="3"/>
      <c r="H46" s="7"/>
      <c r="I46" s="7"/>
      <c r="J46" s="7"/>
      <c r="K46" s="7"/>
      <c r="L46" s="8"/>
      <c r="M46" s="8"/>
    </row>
    <row r="47" spans="1:31" ht="13.8" x14ac:dyDescent="0.25">
      <c r="B47" s="35"/>
      <c r="C47" s="53" t="s">
        <v>5</v>
      </c>
      <c r="D47" s="53"/>
      <c r="E47" s="53"/>
      <c r="F47" s="88" t="s">
        <v>24</v>
      </c>
      <c r="G47" s="89"/>
      <c r="H47" s="89"/>
      <c r="I47" s="89"/>
      <c r="J47" s="89"/>
      <c r="K47" s="89"/>
      <c r="L47" s="89"/>
      <c r="M47" s="38"/>
      <c r="N47" s="39"/>
      <c r="O47" s="40"/>
      <c r="P47" s="36"/>
      <c r="Q47" s="84" t="s">
        <v>16</v>
      </c>
      <c r="R47" s="84"/>
      <c r="S47" s="84"/>
      <c r="T47" s="84"/>
      <c r="U47" s="55">
        <v>142</v>
      </c>
      <c r="V47" s="56"/>
      <c r="W47" s="56"/>
    </row>
    <row r="48" spans="1:31" ht="13.8" x14ac:dyDescent="0.3">
      <c r="A48" s="41"/>
      <c r="B48" s="42"/>
      <c r="C48" s="42"/>
      <c r="D48" s="42"/>
      <c r="E48" s="42"/>
      <c r="F48" s="42"/>
      <c r="G48" s="42"/>
      <c r="H48" s="45"/>
      <c r="I48" s="75" t="s">
        <v>10</v>
      </c>
      <c r="J48" s="45"/>
      <c r="K48" s="45"/>
      <c r="L48" s="45"/>
      <c r="M48" s="42"/>
      <c r="N48" s="42"/>
      <c r="O48" s="45"/>
      <c r="P48" s="45"/>
      <c r="Q48" s="85" t="s">
        <v>15</v>
      </c>
      <c r="R48" s="86"/>
      <c r="S48" s="86"/>
      <c r="T48" s="86"/>
      <c r="U48" s="86"/>
      <c r="V48" s="86"/>
      <c r="W48" s="86"/>
    </row>
    <row r="49" spans="1:31" ht="13.8" x14ac:dyDescent="0.25">
      <c r="A49" s="46"/>
      <c r="B49" s="47"/>
      <c r="C49" s="73" t="s">
        <v>4</v>
      </c>
      <c r="D49" s="74"/>
      <c r="E49" s="48"/>
      <c r="F49" s="75" t="s">
        <v>13</v>
      </c>
      <c r="G49" s="76"/>
      <c r="H49" s="49"/>
      <c r="I49" s="79"/>
      <c r="J49" s="49"/>
      <c r="K49" s="49"/>
      <c r="L49" s="49" t="s">
        <v>6</v>
      </c>
      <c r="M49" s="50"/>
      <c r="N49" s="50"/>
      <c r="O49" s="49" t="s">
        <v>14</v>
      </c>
      <c r="P49" s="45"/>
      <c r="Q49" s="45"/>
      <c r="R49" s="49" t="s">
        <v>6</v>
      </c>
      <c r="S49" s="50"/>
      <c r="T49" s="50"/>
      <c r="U49" s="49" t="s">
        <v>14</v>
      </c>
      <c r="V49" s="45"/>
      <c r="W49" s="45"/>
    </row>
    <row r="50" spans="1:31" ht="13.8" x14ac:dyDescent="0.3">
      <c r="A50" s="51"/>
      <c r="B50" s="77" t="s">
        <v>9</v>
      </c>
      <c r="C50" s="77"/>
      <c r="D50" s="77"/>
      <c r="E50" s="77"/>
      <c r="F50" s="5"/>
      <c r="G50" s="5"/>
      <c r="H50" s="9"/>
      <c r="I50" s="9"/>
      <c r="J50" s="9"/>
      <c r="K50" s="9"/>
      <c r="L50" s="4"/>
      <c r="M50" s="9" t="str">
        <f>IF(L50&lt;&gt;0,IF(L50=W50,"","*"),"")</f>
        <v/>
      </c>
      <c r="N50" s="4"/>
      <c r="O50" s="4"/>
      <c r="P50" s="9" t="str">
        <f>IF(O50&lt;&gt;0,IF(O50=Z50,"","*"),"")</f>
        <v/>
      </c>
      <c r="Q50" s="4"/>
      <c r="R50" s="4"/>
      <c r="S50" s="9" t="str">
        <f>IF(R50&lt;&gt;0,IF(R50=AC50,"","*"),"")</f>
        <v/>
      </c>
      <c r="T50" s="4"/>
      <c r="U50" s="4"/>
      <c r="V50" s="9" t="str">
        <f>IF(U50&lt;&gt;0,IF(U50=AF50,"","*"),"")</f>
        <v/>
      </c>
      <c r="W50" s="4"/>
    </row>
    <row r="51" spans="1:31" x14ac:dyDescent="0.25">
      <c r="A51" s="51"/>
      <c r="B51" s="4"/>
      <c r="C51" s="4" t="s">
        <v>79</v>
      </c>
      <c r="D51" s="20"/>
      <c r="E51" s="9" t="str">
        <f>IF(D51&lt;&gt;0,IF(D51=Z51,"","*"),"")</f>
        <v/>
      </c>
      <c r="F51" s="66"/>
      <c r="G51" s="83"/>
      <c r="H51" s="9" t="str">
        <f>IF(F51&lt;&gt;0,IF(F51=U50,"","*"),"")</f>
        <v/>
      </c>
      <c r="I51" s="17"/>
      <c r="J51" s="9" t="str">
        <f>IF(I51&lt;&gt;0,IF(I51=AA51,"","*"),"")</f>
        <v/>
      </c>
      <c r="K51" s="9"/>
      <c r="L51" s="1"/>
      <c r="M51" s="10" t="str">
        <f>IF(L51&lt;&gt;0,IF(L51=AB51,"","*"),"")</f>
        <v/>
      </c>
      <c r="N51" s="4"/>
      <c r="O51" s="1"/>
      <c r="P51" s="10" t="str">
        <f>IF(O51&lt;&gt;0,IF(O51=AC51,"","*"),"")</f>
        <v/>
      </c>
      <c r="Q51" s="4"/>
      <c r="R51" s="1"/>
      <c r="S51" s="10" t="str">
        <f>IF(R51&lt;&gt;0,IF(R51=AD51,"","*"),"")</f>
        <v/>
      </c>
      <c r="T51" s="4"/>
      <c r="U51" s="1"/>
      <c r="V51" s="10" t="str">
        <f>IF(U51&lt;&gt;0,IF(U51=AE51,"","*"),"")</f>
        <v/>
      </c>
      <c r="W51" s="4"/>
      <c r="Z51" s="20">
        <v>3</v>
      </c>
      <c r="AA51" s="17" t="s">
        <v>17</v>
      </c>
      <c r="AB51" s="1">
        <v>100</v>
      </c>
      <c r="AC51" s="1"/>
      <c r="AD51" s="13">
        <v>100</v>
      </c>
      <c r="AE51" s="13"/>
    </row>
    <row r="52" spans="1:31" x14ac:dyDescent="0.25">
      <c r="A52" s="51"/>
      <c r="B52" s="4"/>
      <c r="C52" s="4"/>
      <c r="D52" s="20"/>
      <c r="E52" s="9" t="str">
        <f>IF(D52&lt;&gt;0,IF(D52=Z52,"","*"),"")</f>
        <v/>
      </c>
      <c r="F52" s="66"/>
      <c r="G52" s="83"/>
      <c r="H52" s="9"/>
      <c r="I52" s="17"/>
      <c r="J52" s="9" t="str">
        <f>IF(I52&lt;&gt;0,IF(I52=AA52,"","*"),"")</f>
        <v/>
      </c>
      <c r="K52" s="9"/>
      <c r="L52" s="1"/>
      <c r="M52" s="10" t="str">
        <f>IF(L52&lt;&gt;0,IF(L52=AB52,"","*"),"")</f>
        <v/>
      </c>
      <c r="N52" s="4"/>
      <c r="O52" s="1"/>
      <c r="P52" s="10" t="str">
        <f>IF(O52&lt;&gt;0,IF(O52=AC52,"","*"),"")</f>
        <v/>
      </c>
      <c r="Q52" s="4"/>
      <c r="R52" s="1"/>
      <c r="S52" s="10" t="str">
        <f>IF(R52&lt;&gt;0,IF(R52=AD52,"","*"),"")</f>
        <v/>
      </c>
      <c r="T52" s="4"/>
      <c r="U52" s="1"/>
      <c r="V52" s="10" t="str">
        <f>IF(U52&lt;&gt;0,IF(U52=AE52,"","*"),"")</f>
        <v/>
      </c>
      <c r="W52" s="4"/>
      <c r="Z52" s="20"/>
      <c r="AA52" s="17"/>
      <c r="AB52" s="1"/>
      <c r="AC52" s="1"/>
      <c r="AD52" s="19"/>
    </row>
    <row r="53" spans="1:31" x14ac:dyDescent="0.25">
      <c r="A53" s="51"/>
      <c r="B53" s="4"/>
      <c r="C53" s="4"/>
      <c r="D53" s="20"/>
      <c r="E53" s="9" t="str">
        <f>IF(D53&lt;&gt;0,IF(D53=Z53,"","*"),"")</f>
        <v/>
      </c>
      <c r="F53" s="66"/>
      <c r="G53" s="83"/>
      <c r="H53" s="9"/>
      <c r="I53" s="17"/>
      <c r="J53" s="9" t="str">
        <f>IF(I53&lt;&gt;0,IF(I53=AA53,"","*"),"")</f>
        <v/>
      </c>
      <c r="K53" s="9"/>
      <c r="L53" s="1"/>
      <c r="M53" s="10" t="str">
        <f>IF(L53&lt;&gt;0,IF(L53=AB53,"","*"),"")</f>
        <v/>
      </c>
      <c r="N53" s="4"/>
      <c r="O53" s="1"/>
      <c r="P53" s="10" t="str">
        <f>IF(O53&lt;&gt;0,IF(O53=AC53,"","*"),"")</f>
        <v/>
      </c>
      <c r="Q53" s="4"/>
      <c r="R53" s="1"/>
      <c r="S53" s="10" t="str">
        <f>IF(R53&lt;&gt;0,IF(R53=AD53,"","*"),"")</f>
        <v/>
      </c>
      <c r="T53" s="4"/>
      <c r="U53" s="1"/>
      <c r="V53" s="10" t="str">
        <f>IF(U53&lt;&gt;0,IF(U53=AE53,"","*"),"")</f>
        <v/>
      </c>
      <c r="W53" s="4"/>
      <c r="Z53" s="20"/>
      <c r="AA53" s="17"/>
      <c r="AB53" s="1"/>
      <c r="AC53" s="1"/>
      <c r="AD53" s="19"/>
    </row>
    <row r="54" spans="1:31" x14ac:dyDescent="0.25">
      <c r="A54" s="51"/>
      <c r="B54" s="4"/>
      <c r="C54" s="4"/>
      <c r="D54" s="20"/>
      <c r="E54" s="9" t="str">
        <f>IF(D54&lt;&gt;0,IF(D54=Z54,"","*"),"")</f>
        <v/>
      </c>
      <c r="F54" s="66"/>
      <c r="G54" s="83"/>
      <c r="H54" s="9" t="str">
        <f>IF(F54&lt;&gt;0,IF(F54=U51,"","*"),"")</f>
        <v/>
      </c>
      <c r="I54" s="17"/>
      <c r="J54" s="9" t="str">
        <f>IF(I54&lt;&gt;0,IF(I54=AA54,"","*"),"")</f>
        <v/>
      </c>
      <c r="K54" s="9"/>
      <c r="L54" s="1"/>
      <c r="M54" s="10" t="str">
        <f>IF(L54&lt;&gt;0,IF(L54=AB54,"","*"),"")</f>
        <v/>
      </c>
      <c r="N54" s="4"/>
      <c r="O54" s="1"/>
      <c r="P54" s="10" t="str">
        <f>IF(O54&lt;&gt;0,IF(O54=AC54,"","*"),"")</f>
        <v/>
      </c>
      <c r="Q54" s="4"/>
      <c r="R54" s="1"/>
      <c r="S54" s="10" t="str">
        <f>IF(R54&lt;&gt;0,IF(R54=AD54,"","*"),"")</f>
        <v/>
      </c>
      <c r="T54" s="4"/>
      <c r="U54" s="1"/>
      <c r="V54" s="10" t="str">
        <f>IF(U54&lt;&gt;0,IF(U54=AE54,"","*"),"")</f>
        <v/>
      </c>
      <c r="W54" s="4"/>
      <c r="Z54" s="20"/>
      <c r="AA54" s="17"/>
      <c r="AB54" s="1"/>
      <c r="AC54" s="1"/>
      <c r="AD54" s="19"/>
    </row>
    <row r="55" spans="1:31" x14ac:dyDescent="0.25">
      <c r="A55" s="51"/>
      <c r="B55" s="4"/>
      <c r="C55" s="4"/>
      <c r="D55" s="20"/>
      <c r="E55" s="9" t="str">
        <f>IF(D55&lt;&gt;0,IF(D55=Z55,"","*"),"")</f>
        <v/>
      </c>
      <c r="F55" s="66"/>
      <c r="G55" s="83"/>
      <c r="H55" s="9"/>
      <c r="I55" s="17"/>
      <c r="J55" s="9" t="str">
        <f>IF(I55&lt;&gt;0,IF(I55=AA55,"","*"),"")</f>
        <v/>
      </c>
      <c r="K55" s="9"/>
      <c r="L55" s="1"/>
      <c r="M55" s="10" t="str">
        <f>IF(L55&lt;&gt;0,IF(L55=AB55,"","*"),"")</f>
        <v/>
      </c>
      <c r="N55" s="4"/>
      <c r="O55" s="1"/>
      <c r="P55" s="10" t="str">
        <f>IF(O55&lt;&gt;0,IF(O55=AC55,"","*"),"")</f>
        <v/>
      </c>
      <c r="Q55" s="4"/>
      <c r="R55" s="1"/>
      <c r="S55" s="10" t="str">
        <f>IF(R55&lt;&gt;0,IF(R55=AD55,"","*"),"")</f>
        <v/>
      </c>
      <c r="T55" s="4"/>
      <c r="U55" s="1"/>
      <c r="V55" s="10" t="str">
        <f>IF(U55&lt;&gt;0,IF(U55=AE55,"","*"),"")</f>
        <v/>
      </c>
      <c r="W55" s="4"/>
      <c r="Z55" s="20"/>
      <c r="AA55" s="17"/>
      <c r="AB55" s="1"/>
      <c r="AC55" s="1"/>
      <c r="AD55" s="19"/>
    </row>
    <row r="56" spans="1:31" ht="13.8" x14ac:dyDescent="0.3">
      <c r="A56" s="51"/>
      <c r="B56" s="4"/>
      <c r="C56" s="4"/>
      <c r="D56" s="4"/>
      <c r="E56" s="4"/>
      <c r="F56" s="5"/>
      <c r="G56" s="5"/>
      <c r="H56" s="4"/>
      <c r="I56" s="4"/>
      <c r="J56" s="4"/>
      <c r="K56" s="4"/>
      <c r="L56" s="4"/>
      <c r="M56" s="10"/>
      <c r="N56" s="4"/>
      <c r="O56" s="4"/>
      <c r="P56" s="10"/>
      <c r="Q56" s="4"/>
      <c r="R56" s="4"/>
      <c r="S56" s="10"/>
      <c r="T56" s="4"/>
      <c r="U56" s="4"/>
      <c r="V56" s="10"/>
      <c r="W56" s="4"/>
    </row>
    <row r="58" spans="1:31" ht="13.8" x14ac:dyDescent="0.25">
      <c r="B58" s="35"/>
      <c r="C58" s="53" t="s">
        <v>5</v>
      </c>
      <c r="D58" s="53"/>
      <c r="E58" s="53"/>
      <c r="F58" s="88" t="s">
        <v>25</v>
      </c>
      <c r="G58" s="89"/>
      <c r="H58" s="89"/>
      <c r="I58" s="89"/>
      <c r="J58" s="89"/>
      <c r="K58" s="89"/>
      <c r="L58" s="89"/>
      <c r="M58" s="38"/>
      <c r="N58" s="39"/>
      <c r="O58" s="40"/>
      <c r="P58" s="36"/>
      <c r="Q58" s="84" t="s">
        <v>16</v>
      </c>
      <c r="R58" s="84"/>
      <c r="S58" s="84"/>
      <c r="T58" s="84"/>
      <c r="U58" s="55">
        <v>181</v>
      </c>
      <c r="V58" s="56"/>
      <c r="W58" s="56"/>
    </row>
    <row r="59" spans="1:31" ht="13.8" x14ac:dyDescent="0.3">
      <c r="A59" s="41"/>
      <c r="B59" s="42"/>
      <c r="C59" s="42"/>
      <c r="D59" s="42"/>
      <c r="E59" s="42"/>
      <c r="F59" s="42"/>
      <c r="G59" s="42"/>
      <c r="H59" s="45"/>
      <c r="I59" s="75" t="s">
        <v>10</v>
      </c>
      <c r="J59" s="45"/>
      <c r="K59" s="45"/>
      <c r="L59" s="45"/>
      <c r="M59" s="42"/>
      <c r="N59" s="42"/>
      <c r="O59" s="45"/>
      <c r="P59" s="45"/>
      <c r="Q59" s="85" t="s">
        <v>15</v>
      </c>
      <c r="R59" s="86"/>
      <c r="S59" s="86"/>
      <c r="T59" s="86"/>
      <c r="U59" s="86"/>
      <c r="V59" s="86"/>
      <c r="W59" s="86"/>
    </row>
    <row r="60" spans="1:31" ht="13.8" x14ac:dyDescent="0.25">
      <c r="A60" s="46"/>
      <c r="B60" s="47"/>
      <c r="C60" s="73" t="s">
        <v>4</v>
      </c>
      <c r="D60" s="74"/>
      <c r="E60" s="48"/>
      <c r="F60" s="75" t="s">
        <v>13</v>
      </c>
      <c r="G60" s="76"/>
      <c r="H60" s="49"/>
      <c r="I60" s="79"/>
      <c r="J60" s="49"/>
      <c r="K60" s="49"/>
      <c r="L60" s="49" t="s">
        <v>6</v>
      </c>
      <c r="M60" s="50"/>
      <c r="N60" s="50"/>
      <c r="O60" s="49" t="s">
        <v>14</v>
      </c>
      <c r="P60" s="45"/>
      <c r="Q60" s="45"/>
      <c r="R60" s="49" t="s">
        <v>6</v>
      </c>
      <c r="S60" s="50"/>
      <c r="T60" s="50"/>
      <c r="U60" s="49" t="s">
        <v>14</v>
      </c>
      <c r="V60" s="45"/>
      <c r="W60" s="45"/>
    </row>
    <row r="61" spans="1:31" ht="13.8" x14ac:dyDescent="0.3">
      <c r="A61" s="51"/>
      <c r="B61" s="77" t="s">
        <v>9</v>
      </c>
      <c r="C61" s="77"/>
      <c r="D61" s="77"/>
      <c r="E61" s="77"/>
      <c r="F61" s="5"/>
      <c r="G61" s="5"/>
      <c r="H61" s="9"/>
      <c r="I61" s="9"/>
      <c r="J61" s="9"/>
      <c r="K61" s="9"/>
      <c r="L61" s="4"/>
      <c r="M61" s="9" t="str">
        <f>IF(L61&lt;&gt;0,IF(L61=W61,"","*"),"")</f>
        <v/>
      </c>
      <c r="N61" s="4"/>
      <c r="O61" s="4"/>
      <c r="P61" s="9" t="str">
        <f>IF(O61&lt;&gt;0,IF(O61=Z61,"","*"),"")</f>
        <v/>
      </c>
      <c r="Q61" s="4"/>
      <c r="R61" s="4"/>
      <c r="S61" s="9" t="str">
        <f>IF(R61&lt;&gt;0,IF(R61=AC61,"","*"),"")</f>
        <v/>
      </c>
      <c r="T61" s="4"/>
      <c r="U61" s="4"/>
      <c r="V61" s="9" t="str">
        <f>IF(U61&lt;&gt;0,IF(U61=AF61,"","*"),"")</f>
        <v/>
      </c>
      <c r="W61" s="4"/>
    </row>
    <row r="62" spans="1:31" x14ac:dyDescent="0.25">
      <c r="A62" s="51"/>
      <c r="B62" s="4"/>
      <c r="C62" s="4" t="s">
        <v>79</v>
      </c>
      <c r="D62" s="20"/>
      <c r="E62" s="9" t="str">
        <f>IF(D62&lt;&gt;0,IF(D62=Z62,"","*"),"")</f>
        <v/>
      </c>
      <c r="F62" s="66"/>
      <c r="G62" s="83"/>
      <c r="H62" s="9" t="str">
        <f>IF(F62&lt;&gt;0,IF(F62=U61,"","*"),"")</f>
        <v/>
      </c>
      <c r="I62" s="17"/>
      <c r="J62" s="9" t="str">
        <f>IF(I62&lt;&gt;0,IF(I62=AA62,"","*"),"")</f>
        <v/>
      </c>
      <c r="K62" s="9"/>
      <c r="L62" s="1"/>
      <c r="M62" s="10" t="str">
        <f>IF(L62&lt;&gt;0,IF(L62=AB62,"","*"),"")</f>
        <v/>
      </c>
      <c r="N62" s="4"/>
      <c r="O62" s="1"/>
      <c r="P62" s="10" t="str">
        <f>IF(O62&lt;&gt;0,IF(O62=AC62,"","*"),"")</f>
        <v/>
      </c>
      <c r="Q62" s="4"/>
      <c r="R62" s="1"/>
      <c r="S62" s="10" t="str">
        <f>IF(R62&lt;&gt;0,IF(R62=AD62,"","*"),"")</f>
        <v/>
      </c>
      <c r="T62" s="4"/>
      <c r="U62" s="1"/>
      <c r="V62" s="10" t="str">
        <f>IF(U62&lt;&gt;0,IF(U62=AE62,"","*"),"")</f>
        <v/>
      </c>
      <c r="W62" s="4"/>
      <c r="Z62" s="20">
        <v>4</v>
      </c>
      <c r="AA62" s="17" t="s">
        <v>17</v>
      </c>
      <c r="AB62" s="1">
        <v>2000</v>
      </c>
      <c r="AC62" s="1"/>
      <c r="AD62" s="13">
        <v>2000</v>
      </c>
      <c r="AE62" s="13"/>
    </row>
    <row r="63" spans="1:31" x14ac:dyDescent="0.25">
      <c r="A63" s="51"/>
      <c r="B63" s="4"/>
      <c r="C63" s="4"/>
      <c r="D63" s="20"/>
      <c r="E63" s="9" t="str">
        <f>IF(D63&lt;&gt;0,IF(D63=Z63,"","*"),"")</f>
        <v/>
      </c>
      <c r="F63" s="66"/>
      <c r="G63" s="83"/>
      <c r="H63" s="9"/>
      <c r="I63" s="17"/>
      <c r="J63" s="9" t="str">
        <f>IF(I63&lt;&gt;0,IF(I63=AA63,"","*"),"")</f>
        <v/>
      </c>
      <c r="K63" s="9"/>
      <c r="L63" s="1"/>
      <c r="M63" s="10" t="str">
        <f>IF(L63&lt;&gt;0,IF(L63=AB63,"","*"),"")</f>
        <v/>
      </c>
      <c r="N63" s="4"/>
      <c r="O63" s="1"/>
      <c r="P63" s="10" t="str">
        <f>IF(O63&lt;&gt;0,IF(O63=AC63,"","*"),"")</f>
        <v/>
      </c>
      <c r="Q63" s="4"/>
      <c r="R63" s="1"/>
      <c r="S63" s="10" t="str">
        <f>IF(R63&lt;&gt;0,IF(R63=AD63,"","*"),"")</f>
        <v/>
      </c>
      <c r="T63" s="4"/>
      <c r="U63" s="1"/>
      <c r="V63" s="10" t="str">
        <f>IF(U63&lt;&gt;0,IF(U63=AE63,"","*"),"")</f>
        <v/>
      </c>
      <c r="W63" s="4"/>
      <c r="Z63" s="20"/>
      <c r="AA63" s="17"/>
      <c r="AB63" s="1"/>
      <c r="AC63" s="1"/>
      <c r="AD63" s="19"/>
    </row>
    <row r="64" spans="1:31" x14ac:dyDescent="0.25">
      <c r="A64" s="51"/>
      <c r="B64" s="4"/>
      <c r="C64" s="4"/>
      <c r="D64" s="20"/>
      <c r="E64" s="9" t="str">
        <f>IF(D64&lt;&gt;0,IF(D64=Z64,"","*"),"")</f>
        <v/>
      </c>
      <c r="F64" s="66"/>
      <c r="G64" s="83"/>
      <c r="H64" s="9"/>
      <c r="I64" s="17"/>
      <c r="J64" s="9" t="str">
        <f>IF(I64&lt;&gt;0,IF(I64=AA64,"","*"),"")</f>
        <v/>
      </c>
      <c r="K64" s="9"/>
      <c r="L64" s="1"/>
      <c r="M64" s="10" t="str">
        <f>IF(L64&lt;&gt;0,IF(L64=AB64,"","*"),"")</f>
        <v/>
      </c>
      <c r="N64" s="4"/>
      <c r="O64" s="1"/>
      <c r="P64" s="10" t="str">
        <f>IF(O64&lt;&gt;0,IF(O64=AC64,"","*"),"")</f>
        <v/>
      </c>
      <c r="Q64" s="4"/>
      <c r="R64" s="1"/>
      <c r="S64" s="10" t="str">
        <f>IF(R64&lt;&gt;0,IF(R64=AD64,"","*"),"")</f>
        <v/>
      </c>
      <c r="T64" s="4"/>
      <c r="U64" s="1"/>
      <c r="V64" s="10" t="str">
        <f>IF(U64&lt;&gt;0,IF(U64=AE64,"","*"),"")</f>
        <v/>
      </c>
      <c r="W64" s="4"/>
      <c r="Z64" s="20"/>
      <c r="AA64" s="17"/>
      <c r="AB64" s="1"/>
      <c r="AC64" s="1"/>
      <c r="AD64" s="19"/>
    </row>
    <row r="65" spans="1:31" x14ac:dyDescent="0.25">
      <c r="A65" s="51"/>
      <c r="B65" s="4"/>
      <c r="C65" s="4"/>
      <c r="D65" s="20"/>
      <c r="E65" s="9" t="str">
        <f>IF(D65&lt;&gt;0,IF(D65=Z65,"","*"),"")</f>
        <v/>
      </c>
      <c r="F65" s="66"/>
      <c r="G65" s="83"/>
      <c r="H65" s="9" t="str">
        <f>IF(F65&lt;&gt;0,IF(F65=U62,"","*"),"")</f>
        <v/>
      </c>
      <c r="I65" s="17"/>
      <c r="J65" s="9" t="str">
        <f>IF(I65&lt;&gt;0,IF(I65=AA65,"","*"),"")</f>
        <v/>
      </c>
      <c r="K65" s="9"/>
      <c r="L65" s="1"/>
      <c r="M65" s="10" t="str">
        <f>IF(L65&lt;&gt;0,IF(L65=AB65,"","*"),"")</f>
        <v/>
      </c>
      <c r="N65" s="4"/>
      <c r="O65" s="1"/>
      <c r="P65" s="10" t="str">
        <f>IF(O65&lt;&gt;0,IF(O65=AC65,"","*"),"")</f>
        <v/>
      </c>
      <c r="Q65" s="4"/>
      <c r="R65" s="1"/>
      <c r="S65" s="10" t="str">
        <f>IF(R65&lt;&gt;0,IF(R65=AD65,"","*"),"")</f>
        <v/>
      </c>
      <c r="T65" s="4"/>
      <c r="U65" s="1"/>
      <c r="V65" s="10" t="str">
        <f>IF(U65&lt;&gt;0,IF(U65=AE65,"","*"),"")</f>
        <v/>
      </c>
      <c r="W65" s="4"/>
      <c r="Z65" s="20"/>
      <c r="AA65" s="17"/>
      <c r="AB65" s="1"/>
      <c r="AC65" s="1"/>
      <c r="AD65" s="19"/>
    </row>
    <row r="66" spans="1:31" x14ac:dyDescent="0.25">
      <c r="A66" s="51"/>
      <c r="B66" s="4"/>
      <c r="C66" s="4"/>
      <c r="D66" s="20"/>
      <c r="E66" s="9" t="str">
        <f>IF(D66&lt;&gt;0,IF(D66=Z66,"","*"),"")</f>
        <v/>
      </c>
      <c r="F66" s="66"/>
      <c r="G66" s="83"/>
      <c r="H66" s="9"/>
      <c r="I66" s="17"/>
      <c r="J66" s="9" t="str">
        <f>IF(I66&lt;&gt;0,IF(I66=AA66,"","*"),"")</f>
        <v/>
      </c>
      <c r="K66" s="9"/>
      <c r="L66" s="1"/>
      <c r="M66" s="10" t="str">
        <f>IF(L66&lt;&gt;0,IF(L66=AB66,"","*"),"")</f>
        <v/>
      </c>
      <c r="N66" s="4"/>
      <c r="O66" s="1"/>
      <c r="P66" s="10" t="str">
        <f>IF(O66&lt;&gt;0,IF(O66=AC66,"","*"),"")</f>
        <v/>
      </c>
      <c r="Q66" s="4"/>
      <c r="R66" s="1"/>
      <c r="S66" s="10" t="str">
        <f>IF(R66&lt;&gt;0,IF(R66=AD66,"","*"),"")</f>
        <v/>
      </c>
      <c r="T66" s="4"/>
      <c r="U66" s="1"/>
      <c r="V66" s="10" t="str">
        <f>IF(U66&lt;&gt;0,IF(U66=AE66,"","*"),"")</f>
        <v/>
      </c>
      <c r="W66" s="4"/>
      <c r="Z66" s="20"/>
      <c r="AA66" s="17"/>
      <c r="AB66" s="1"/>
      <c r="AC66" s="1"/>
      <c r="AD66" s="19"/>
    </row>
    <row r="67" spans="1:31" ht="13.8" x14ac:dyDescent="0.3">
      <c r="A67" s="51"/>
      <c r="B67" s="4"/>
      <c r="C67" s="4"/>
      <c r="D67" s="4"/>
      <c r="E67" s="4"/>
      <c r="F67" s="5"/>
      <c r="G67" s="5"/>
      <c r="H67" s="4"/>
      <c r="I67" s="4"/>
      <c r="J67" s="4"/>
      <c r="K67" s="4"/>
      <c r="L67" s="4"/>
      <c r="M67" s="10"/>
      <c r="N67" s="4"/>
      <c r="O67" s="4"/>
      <c r="P67" s="10"/>
      <c r="Q67" s="4"/>
      <c r="R67" s="4"/>
      <c r="S67" s="10"/>
      <c r="T67" s="4"/>
      <c r="U67" s="4"/>
      <c r="V67" s="10"/>
      <c r="W67" s="4"/>
    </row>
    <row r="69" spans="1:31" ht="13.8" x14ac:dyDescent="0.25">
      <c r="B69" s="35"/>
      <c r="C69" s="53" t="s">
        <v>5</v>
      </c>
      <c r="D69" s="53"/>
      <c r="E69" s="53"/>
      <c r="F69" s="88" t="s">
        <v>2</v>
      </c>
      <c r="G69" s="89"/>
      <c r="H69" s="89"/>
      <c r="I69" s="89"/>
      <c r="J69" s="89"/>
      <c r="K69" s="89"/>
      <c r="L69" s="89"/>
      <c r="M69" s="38"/>
      <c r="N69" s="39"/>
      <c r="O69" s="40"/>
      <c r="P69" s="36"/>
      <c r="Q69" s="84" t="s">
        <v>16</v>
      </c>
      <c r="R69" s="84"/>
      <c r="S69" s="84"/>
      <c r="T69" s="84"/>
      <c r="U69" s="55">
        <v>202</v>
      </c>
      <c r="V69" s="56"/>
      <c r="W69" s="56"/>
    </row>
    <row r="70" spans="1:31" ht="13.8" x14ac:dyDescent="0.3">
      <c r="A70" s="41"/>
      <c r="B70" s="42"/>
      <c r="C70" s="42"/>
      <c r="D70" s="42"/>
      <c r="E70" s="42"/>
      <c r="F70" s="42"/>
      <c r="G70" s="42"/>
      <c r="H70" s="45"/>
      <c r="I70" s="75" t="s">
        <v>10</v>
      </c>
      <c r="J70" s="45"/>
      <c r="K70" s="45"/>
      <c r="L70" s="45"/>
      <c r="M70" s="42"/>
      <c r="N70" s="42"/>
      <c r="O70" s="45"/>
      <c r="P70" s="45"/>
      <c r="Q70" s="85" t="s">
        <v>15</v>
      </c>
      <c r="R70" s="86"/>
      <c r="S70" s="86"/>
      <c r="T70" s="86"/>
      <c r="U70" s="86"/>
      <c r="V70" s="86"/>
      <c r="W70" s="86"/>
    </row>
    <row r="71" spans="1:31" ht="13.8" x14ac:dyDescent="0.25">
      <c r="A71" s="46"/>
      <c r="B71" s="47"/>
      <c r="C71" s="73" t="s">
        <v>4</v>
      </c>
      <c r="D71" s="74"/>
      <c r="E71" s="48"/>
      <c r="F71" s="75" t="s">
        <v>13</v>
      </c>
      <c r="G71" s="76"/>
      <c r="H71" s="49"/>
      <c r="I71" s="79"/>
      <c r="J71" s="49"/>
      <c r="K71" s="49"/>
      <c r="L71" s="49" t="s">
        <v>6</v>
      </c>
      <c r="M71" s="50"/>
      <c r="N71" s="50"/>
      <c r="O71" s="49" t="s">
        <v>14</v>
      </c>
      <c r="P71" s="45"/>
      <c r="Q71" s="45"/>
      <c r="R71" s="49" t="s">
        <v>6</v>
      </c>
      <c r="S71" s="50"/>
      <c r="T71" s="50"/>
      <c r="U71" s="49" t="s">
        <v>14</v>
      </c>
      <c r="V71" s="45"/>
      <c r="W71" s="45"/>
    </row>
    <row r="72" spans="1:31" ht="13.8" x14ac:dyDescent="0.3">
      <c r="A72" s="51"/>
      <c r="B72" s="77" t="s">
        <v>9</v>
      </c>
      <c r="C72" s="77"/>
      <c r="D72" s="77"/>
      <c r="E72" s="77"/>
      <c r="F72" s="5"/>
      <c r="G72" s="5"/>
      <c r="H72" s="9"/>
      <c r="I72" s="9"/>
      <c r="J72" s="9"/>
      <c r="K72" s="9"/>
      <c r="L72" s="4"/>
      <c r="M72" s="9" t="str">
        <f>IF(L72&lt;&gt;0,IF(L72=W72,"","*"),"")</f>
        <v/>
      </c>
      <c r="N72" s="4"/>
      <c r="O72" s="4"/>
      <c r="P72" s="9" t="str">
        <f>IF(O72&lt;&gt;0,IF(O72=Z72,"","*"),"")</f>
        <v/>
      </c>
      <c r="Q72" s="4"/>
      <c r="R72" s="4"/>
      <c r="S72" s="9" t="str">
        <f>IF(R72&lt;&gt;0,IF(R72=AC72,"","*"),"")</f>
        <v/>
      </c>
      <c r="T72" s="4"/>
      <c r="U72" s="4"/>
      <c r="V72" s="9" t="str">
        <f>IF(U72&lt;&gt;0,IF(U72=AF72,"","*"),"")</f>
        <v/>
      </c>
      <c r="W72" s="4"/>
    </row>
    <row r="73" spans="1:31" x14ac:dyDescent="0.25">
      <c r="A73" s="51"/>
      <c r="B73" s="4"/>
      <c r="C73" s="4" t="s">
        <v>79</v>
      </c>
      <c r="D73" s="20"/>
      <c r="E73" s="9" t="str">
        <f>IF(D73&lt;&gt;0,IF(D73=Z73,"","*"),"")</f>
        <v/>
      </c>
      <c r="F73" s="66"/>
      <c r="G73" s="83"/>
      <c r="H73" s="9" t="str">
        <f>IF(F73&lt;&gt;0,IF(F73=U72,"","*"),"")</f>
        <v/>
      </c>
      <c r="I73" s="17"/>
      <c r="J73" s="9" t="str">
        <f>IF(I73&lt;&gt;0,IF(I73=AA73,"","*"),"")</f>
        <v/>
      </c>
      <c r="K73" s="9"/>
      <c r="L73" s="1"/>
      <c r="M73" s="10" t="str">
        <f>IF(L73&lt;&gt;0,IF(L73=AB73,"","*"),"")</f>
        <v/>
      </c>
      <c r="N73" s="4"/>
      <c r="O73" s="1"/>
      <c r="P73" s="10" t="str">
        <f>IF(O73&lt;&gt;0,IF(O73=AC73,"","*"),"")</f>
        <v/>
      </c>
      <c r="Q73" s="4"/>
      <c r="R73" s="1"/>
      <c r="S73" s="10" t="str">
        <f>IF(R73&lt;&gt;0,IF(R73=AD73,"","*"),"")</f>
        <v/>
      </c>
      <c r="T73" s="4"/>
      <c r="U73" s="1"/>
      <c r="V73" s="10" t="str">
        <f>IF(U73&lt;&gt;0,IF(U73=AE73,"","*"),"")</f>
        <v/>
      </c>
      <c r="W73" s="4"/>
      <c r="Z73" s="20">
        <v>4</v>
      </c>
      <c r="AA73" s="17" t="s">
        <v>17</v>
      </c>
      <c r="AB73" s="1"/>
      <c r="AC73" s="1">
        <v>2000</v>
      </c>
      <c r="AD73" s="1"/>
      <c r="AE73" s="1">
        <v>2000</v>
      </c>
    </row>
    <row r="74" spans="1:31" x14ac:dyDescent="0.25">
      <c r="A74" s="51"/>
      <c r="B74" s="4"/>
      <c r="C74" s="4"/>
      <c r="D74" s="20"/>
      <c r="E74" s="9" t="str">
        <f>IF(D74&lt;&gt;0,IF(D74=Z74,"","*"),"")</f>
        <v/>
      </c>
      <c r="F74" s="66"/>
      <c r="G74" s="83"/>
      <c r="H74" s="9"/>
      <c r="I74" s="17"/>
      <c r="J74" s="9" t="str">
        <f>IF(I74&lt;&gt;0,IF(I74=AA74,"","*"),"")</f>
        <v/>
      </c>
      <c r="K74" s="9"/>
      <c r="L74" s="1"/>
      <c r="M74" s="10" t="str">
        <f>IF(L74&lt;&gt;0,IF(L74=AB74,"","*"),"")</f>
        <v/>
      </c>
      <c r="N74" s="4"/>
      <c r="O74" s="1"/>
      <c r="P74" s="10" t="str">
        <f>IF(O74&lt;&gt;0,IF(O74=AC74,"","*"),"")</f>
        <v/>
      </c>
      <c r="Q74" s="4"/>
      <c r="R74" s="1"/>
      <c r="S74" s="10" t="str">
        <f>IF(R74&lt;&gt;0,IF(R74=AD74,"","*"),"")</f>
        <v/>
      </c>
      <c r="T74" s="4"/>
      <c r="U74" s="19"/>
      <c r="V74" s="10" t="str">
        <f>IF(U74&lt;&gt;0,IF(U74=AE74,"","*"),"")</f>
        <v/>
      </c>
      <c r="W74" s="4"/>
      <c r="Z74" s="20">
        <v>23</v>
      </c>
      <c r="AA74" s="17" t="s">
        <v>18</v>
      </c>
      <c r="AB74" s="1">
        <v>200</v>
      </c>
      <c r="AC74" s="1"/>
      <c r="AD74" s="19"/>
      <c r="AE74" s="19">
        <f>IF(OR(AB74&gt;0,AC74&gt;0),AE73+AC74-AB74,"")</f>
        <v>1800</v>
      </c>
    </row>
    <row r="75" spans="1:31" x14ac:dyDescent="0.25">
      <c r="A75" s="51"/>
      <c r="B75" s="4"/>
      <c r="C75" s="4"/>
      <c r="D75" s="20"/>
      <c r="E75" s="9" t="str">
        <f>IF(D75&lt;&gt;0,IF(D75=Z75,"","*"),"")</f>
        <v/>
      </c>
      <c r="F75" s="66"/>
      <c r="G75" s="83"/>
      <c r="H75" s="9"/>
      <c r="I75" s="17"/>
      <c r="J75" s="9" t="str">
        <f>IF(I75&lt;&gt;0,IF(I75=AA75,"","*"),"")</f>
        <v/>
      </c>
      <c r="K75" s="9"/>
      <c r="L75" s="1"/>
      <c r="M75" s="10" t="str">
        <f>IF(L75&lt;&gt;0,IF(L75=AB75,"","*"),"")</f>
        <v/>
      </c>
      <c r="N75" s="4"/>
      <c r="O75" s="1"/>
      <c r="P75" s="10" t="str">
        <f>IF(O75&lt;&gt;0,IF(O75=AC75,"","*"),"")</f>
        <v/>
      </c>
      <c r="Q75" s="4"/>
      <c r="R75" s="1"/>
      <c r="S75" s="10" t="str">
        <f>IF(R75&lt;&gt;0,IF(R75=AD75,"","*"),"")</f>
        <v/>
      </c>
      <c r="T75" s="4"/>
      <c r="U75" s="19" t="str">
        <f>IF(OR(L75&gt;0,O75&gt;0),U74+O75-L75,"")</f>
        <v/>
      </c>
      <c r="V75" s="10" t="str">
        <f>IF(U75&lt;&gt;0,IF(U75=AE75,"","*"),"")</f>
        <v/>
      </c>
      <c r="W75" s="4"/>
      <c r="Z75" s="20"/>
      <c r="AA75" s="17"/>
      <c r="AB75" s="1"/>
      <c r="AC75" s="1"/>
      <c r="AD75" s="19"/>
      <c r="AE75" s="19" t="str">
        <f>IF(OR(AB75&gt;0,AC75&gt;0),AE74+AC75-AB75,"")</f>
        <v/>
      </c>
    </row>
    <row r="76" spans="1:31" x14ac:dyDescent="0.25">
      <c r="A76" s="51"/>
      <c r="B76" s="4"/>
      <c r="C76" s="4"/>
      <c r="D76" s="20"/>
      <c r="E76" s="9" t="str">
        <f>IF(D76&lt;&gt;0,IF(D76=Z76,"","*"),"")</f>
        <v/>
      </c>
      <c r="F76" s="66"/>
      <c r="G76" s="83"/>
      <c r="H76" s="9" t="str">
        <f>IF(F76&lt;&gt;0,IF(F76=U73,"","*"),"")</f>
        <v/>
      </c>
      <c r="I76" s="17"/>
      <c r="J76" s="9" t="str">
        <f>IF(I76&lt;&gt;0,IF(I76=AA76,"","*"),"")</f>
        <v/>
      </c>
      <c r="K76" s="9"/>
      <c r="L76" s="1"/>
      <c r="M76" s="10" t="str">
        <f>IF(L76&lt;&gt;0,IF(L76=AB76,"","*"),"")</f>
        <v/>
      </c>
      <c r="N76" s="4"/>
      <c r="O76" s="1"/>
      <c r="P76" s="10" t="str">
        <f>IF(O76&lt;&gt;0,IF(O76=AC76,"","*"),"")</f>
        <v/>
      </c>
      <c r="Q76" s="4"/>
      <c r="R76" s="1"/>
      <c r="S76" s="10" t="str">
        <f>IF(R76&lt;&gt;0,IF(R76=AD76,"","*"),"")</f>
        <v/>
      </c>
      <c r="T76" s="4"/>
      <c r="U76" s="19" t="str">
        <f>IF(OR(L76&gt;0,O76&gt;0),U75+O76-L76,"")</f>
        <v/>
      </c>
      <c r="V76" s="10" t="str">
        <f>IF(U76&lt;&gt;0,IF(U76=AE76,"","*"),"")</f>
        <v/>
      </c>
      <c r="W76" s="4"/>
      <c r="Z76" s="20"/>
      <c r="AA76" s="17"/>
      <c r="AB76" s="1"/>
      <c r="AC76" s="1"/>
      <c r="AD76" s="19"/>
      <c r="AE76" s="19" t="str">
        <f>IF(OR(AB76&gt;0,AC76&gt;0),AE75+AC76-AB76,"")</f>
        <v/>
      </c>
    </row>
    <row r="77" spans="1:31" x14ac:dyDescent="0.25">
      <c r="A77" s="51"/>
      <c r="B77" s="4"/>
      <c r="C77" s="4"/>
      <c r="D77" s="20"/>
      <c r="E77" s="9" t="str">
        <f>IF(D77&lt;&gt;0,IF(D77=Z77,"","*"),"")</f>
        <v/>
      </c>
      <c r="F77" s="66"/>
      <c r="G77" s="83"/>
      <c r="H77" s="9"/>
      <c r="I77" s="17"/>
      <c r="J77" s="9" t="str">
        <f>IF(I77&lt;&gt;0,IF(I77=AA77,"","*"),"")</f>
        <v/>
      </c>
      <c r="K77" s="9"/>
      <c r="L77" s="1"/>
      <c r="M77" s="10" t="str">
        <f>IF(L77&lt;&gt;0,IF(L77=AB77,"","*"),"")</f>
        <v/>
      </c>
      <c r="N77" s="4"/>
      <c r="O77" s="1"/>
      <c r="P77" s="10" t="str">
        <f>IF(O77&lt;&gt;0,IF(O77=AC77,"","*"),"")</f>
        <v/>
      </c>
      <c r="Q77" s="4"/>
      <c r="R77" s="1"/>
      <c r="S77" s="10" t="str">
        <f>IF(R77&lt;&gt;0,IF(R77=AD77,"","*"),"")</f>
        <v/>
      </c>
      <c r="T77" s="4"/>
      <c r="U77" s="19" t="str">
        <f>IF(OR(L77&gt;0,O77&gt;0),U76+O77-L77,"")</f>
        <v/>
      </c>
      <c r="V77" s="10" t="str">
        <f>IF(U77&lt;&gt;0,IF(U77=AE77,"","*"),"")</f>
        <v/>
      </c>
      <c r="W77" s="4"/>
      <c r="Z77" s="20"/>
      <c r="AA77" s="17"/>
      <c r="AB77" s="1"/>
      <c r="AC77" s="1"/>
      <c r="AD77" s="19" t="str">
        <f>IF(OR(AB77&gt;0,AC77&gt;0),AD76+AC77-AB77,"")</f>
        <v/>
      </c>
    </row>
    <row r="78" spans="1:31" ht="13.8" x14ac:dyDescent="0.3">
      <c r="A78" s="51"/>
      <c r="B78" s="4"/>
      <c r="C78" s="4"/>
      <c r="D78" s="4"/>
      <c r="E78" s="4"/>
      <c r="F78" s="5"/>
      <c r="G78" s="5"/>
      <c r="H78" s="4"/>
      <c r="I78" s="4"/>
      <c r="J78" s="4"/>
      <c r="K78" s="4"/>
      <c r="L78" s="4"/>
      <c r="M78" s="10"/>
      <c r="N78" s="4"/>
      <c r="O78" s="4"/>
      <c r="P78" s="10"/>
      <c r="Q78" s="4"/>
      <c r="R78" s="4"/>
      <c r="S78" s="10"/>
      <c r="T78" s="4"/>
      <c r="U78" s="4"/>
      <c r="V78" s="10"/>
      <c r="W78" s="4"/>
    </row>
    <row r="80" spans="1:31" ht="13.8" x14ac:dyDescent="0.25">
      <c r="B80" s="35"/>
      <c r="C80" s="53" t="s">
        <v>5</v>
      </c>
      <c r="D80" s="53"/>
      <c r="E80" s="53"/>
      <c r="F80" s="88" t="s">
        <v>84</v>
      </c>
      <c r="G80" s="89"/>
      <c r="H80" s="89"/>
      <c r="I80" s="89"/>
      <c r="J80" s="89"/>
      <c r="K80" s="89"/>
      <c r="L80" s="89"/>
      <c r="M80" s="38"/>
      <c r="N80" s="39"/>
      <c r="O80" s="40"/>
      <c r="P80" s="36"/>
      <c r="Q80" s="84" t="s">
        <v>16</v>
      </c>
      <c r="R80" s="84"/>
      <c r="S80" s="84"/>
      <c r="T80" s="84"/>
      <c r="U80" s="55">
        <v>311</v>
      </c>
      <c r="V80" s="56"/>
      <c r="W80" s="56"/>
    </row>
    <row r="81" spans="1:31" ht="13.8" x14ac:dyDescent="0.3">
      <c r="A81" s="41"/>
      <c r="B81" s="42"/>
      <c r="C81" s="42"/>
      <c r="D81" s="42"/>
      <c r="E81" s="42"/>
      <c r="F81" s="42"/>
      <c r="G81" s="42"/>
      <c r="H81" s="45"/>
      <c r="I81" s="75" t="s">
        <v>10</v>
      </c>
      <c r="J81" s="45"/>
      <c r="K81" s="45"/>
      <c r="L81" s="45"/>
      <c r="M81" s="42"/>
      <c r="N81" s="42"/>
      <c r="O81" s="45"/>
      <c r="P81" s="45"/>
      <c r="Q81" s="85" t="s">
        <v>15</v>
      </c>
      <c r="R81" s="86"/>
      <c r="S81" s="86"/>
      <c r="T81" s="86"/>
      <c r="U81" s="86"/>
      <c r="V81" s="86"/>
      <c r="W81" s="86"/>
    </row>
    <row r="82" spans="1:31" ht="13.8" x14ac:dyDescent="0.25">
      <c r="A82" s="46"/>
      <c r="B82" s="47"/>
      <c r="C82" s="73" t="s">
        <v>4</v>
      </c>
      <c r="D82" s="74"/>
      <c r="E82" s="48"/>
      <c r="F82" s="75" t="s">
        <v>13</v>
      </c>
      <c r="G82" s="76"/>
      <c r="H82" s="49"/>
      <c r="I82" s="79"/>
      <c r="J82" s="49"/>
      <c r="K82" s="49"/>
      <c r="L82" s="49" t="s">
        <v>6</v>
      </c>
      <c r="M82" s="50"/>
      <c r="N82" s="50"/>
      <c r="O82" s="49" t="s">
        <v>14</v>
      </c>
      <c r="P82" s="45"/>
      <c r="Q82" s="45"/>
      <c r="R82" s="49" t="s">
        <v>6</v>
      </c>
      <c r="S82" s="50"/>
      <c r="T82" s="50"/>
      <c r="U82" s="49" t="s">
        <v>14</v>
      </c>
      <c r="V82" s="45"/>
      <c r="W82" s="45"/>
    </row>
    <row r="83" spans="1:31" ht="13.8" x14ac:dyDescent="0.3">
      <c r="A83" s="51"/>
      <c r="B83" s="77" t="s">
        <v>9</v>
      </c>
      <c r="C83" s="77"/>
      <c r="D83" s="77"/>
      <c r="E83" s="77"/>
      <c r="F83" s="5"/>
      <c r="G83" s="5"/>
      <c r="H83" s="9"/>
      <c r="I83" s="9"/>
      <c r="J83" s="9"/>
      <c r="K83" s="9"/>
      <c r="L83" s="4"/>
      <c r="M83" s="9" t="str">
        <f>IF(L83&lt;&gt;0,IF(L83=W83,"","*"),"")</f>
        <v/>
      </c>
      <c r="N83" s="4"/>
      <c r="O83" s="4"/>
      <c r="P83" s="9" t="str">
        <f>IF(O83&lt;&gt;0,IF(O83=Z83,"","*"),"")</f>
        <v/>
      </c>
      <c r="Q83" s="4"/>
      <c r="R83" s="4"/>
      <c r="S83" s="9" t="str">
        <f>IF(R83&lt;&gt;0,IF(R83=AC83,"","*"),"")</f>
        <v/>
      </c>
      <c r="T83" s="4"/>
      <c r="U83" s="4"/>
      <c r="V83" s="9" t="str">
        <f>IF(U83&lt;&gt;0,IF(U83=AF83,"","*"),"")</f>
        <v/>
      </c>
      <c r="W83" s="4"/>
    </row>
    <row r="84" spans="1:31" x14ac:dyDescent="0.25">
      <c r="A84" s="51"/>
      <c r="B84" s="4"/>
      <c r="C84" s="4" t="s">
        <v>79</v>
      </c>
      <c r="D84" s="20"/>
      <c r="E84" s="9" t="str">
        <f>IF(D84&lt;&gt;0,IF(D84=Z84,"","*"),"")</f>
        <v/>
      </c>
      <c r="F84" s="66"/>
      <c r="G84" s="83"/>
      <c r="H84" s="9" t="str">
        <f>IF(F84&lt;&gt;0,IF(F84=U83,"","*"),"")</f>
        <v/>
      </c>
      <c r="I84" s="17"/>
      <c r="J84" s="9" t="str">
        <f>IF(I84&lt;&gt;0,IF(I84=AA84,"","*"),"")</f>
        <v/>
      </c>
      <c r="K84" s="9"/>
      <c r="L84" s="1"/>
      <c r="M84" s="10" t="str">
        <f>IF(L84&lt;&gt;0,IF(L84=AB84,"","*"),"")</f>
        <v/>
      </c>
      <c r="N84" s="4"/>
      <c r="O84" s="1"/>
      <c r="P84" s="10" t="str">
        <f>IF(O84&lt;&gt;0,IF(O84=AC84,"","*"),"")</f>
        <v/>
      </c>
      <c r="Q84" s="4"/>
      <c r="R84" s="1"/>
      <c r="S84" s="10" t="str">
        <f>IF(R84&lt;&gt;0,IF(R84=AD84,"","*"),"")</f>
        <v/>
      </c>
      <c r="T84" s="4"/>
      <c r="U84" s="1"/>
      <c r="V84" s="10" t="str">
        <f>IF(U84&lt;&gt;0,IF(U84=AE84,"","*"),"")</f>
        <v/>
      </c>
      <c r="W84" s="4"/>
      <c r="Z84" s="20">
        <v>1</v>
      </c>
      <c r="AA84" s="17" t="s">
        <v>17</v>
      </c>
      <c r="AB84" s="1"/>
      <c r="AC84" s="1">
        <v>5000</v>
      </c>
      <c r="AD84" s="1"/>
      <c r="AE84" s="1">
        <v>5000</v>
      </c>
    </row>
    <row r="85" spans="1:31" x14ac:dyDescent="0.25">
      <c r="A85" s="51"/>
      <c r="B85" s="4"/>
      <c r="C85" s="4"/>
      <c r="D85" s="20"/>
      <c r="E85" s="9" t="str">
        <f>IF(D85&lt;&gt;0,IF(D85=Z85,"","*"),"")</f>
        <v/>
      </c>
      <c r="F85" s="66"/>
      <c r="G85" s="83"/>
      <c r="H85" s="9"/>
      <c r="I85" s="17"/>
      <c r="J85" s="9" t="str">
        <f>IF(I85&lt;&gt;0,IF(I85=AA85,"","*"),"")</f>
        <v/>
      </c>
      <c r="K85" s="9"/>
      <c r="L85" s="1"/>
      <c r="M85" s="10" t="str">
        <f>IF(L85&lt;&gt;0,IF(L85=AB85,"","*"),"")</f>
        <v/>
      </c>
      <c r="N85" s="4"/>
      <c r="O85" s="1"/>
      <c r="P85" s="10" t="str">
        <f>IF(O85&lt;&gt;0,IF(O85=AC85,"","*"),"")</f>
        <v/>
      </c>
      <c r="Q85" s="4"/>
      <c r="R85" s="1"/>
      <c r="S85" s="10" t="str">
        <f>IF(R85&lt;&gt;0,IF(R85=AD85,"","*"),"")</f>
        <v/>
      </c>
      <c r="T85" s="4"/>
      <c r="U85" s="1"/>
      <c r="V85" s="10" t="str">
        <f>IF(U85&lt;&gt;0,IF(U85=AE85,"","*"),"")</f>
        <v/>
      </c>
      <c r="W85" s="4"/>
      <c r="Z85" s="20"/>
      <c r="AA85" s="17"/>
      <c r="AB85" s="1"/>
      <c r="AC85" s="1"/>
      <c r="AD85" s="19"/>
      <c r="AE85" s="19" t="str">
        <f>IF(OR(AB85&gt;0,AC85&gt;0),AE84+AC85-AB85,"")</f>
        <v/>
      </c>
    </row>
    <row r="86" spans="1:31" x14ac:dyDescent="0.25">
      <c r="A86" s="51"/>
      <c r="B86" s="4"/>
      <c r="C86" s="4"/>
      <c r="D86" s="20"/>
      <c r="E86" s="9" t="str">
        <f>IF(D86&lt;&gt;0,IF(D86=Z86,"","*"),"")</f>
        <v/>
      </c>
      <c r="F86" s="66"/>
      <c r="G86" s="83"/>
      <c r="H86" s="9"/>
      <c r="I86" s="17"/>
      <c r="J86" s="9" t="str">
        <f>IF(I86&lt;&gt;0,IF(I86=AA86,"","*"),"")</f>
        <v/>
      </c>
      <c r="K86" s="9"/>
      <c r="L86" s="1"/>
      <c r="M86" s="10" t="str">
        <f>IF(L86&lt;&gt;0,IF(L86=AB86,"","*"),"")</f>
        <v/>
      </c>
      <c r="N86" s="4"/>
      <c r="O86" s="1"/>
      <c r="P86" s="10" t="str">
        <f>IF(O86&lt;&gt;0,IF(O86=AC86,"","*"),"")</f>
        <v/>
      </c>
      <c r="Q86" s="4"/>
      <c r="R86" s="1"/>
      <c r="S86" s="10" t="str">
        <f>IF(R86&lt;&gt;0,IF(R86=AD86,"","*"),"")</f>
        <v/>
      </c>
      <c r="T86" s="4"/>
      <c r="U86" s="1"/>
      <c r="V86" s="10" t="str">
        <f>IF(U86&lt;&gt;0,IF(U86=AE86,"","*"),"")</f>
        <v/>
      </c>
      <c r="W86" s="4"/>
      <c r="Z86" s="20"/>
      <c r="AA86" s="17"/>
      <c r="AB86" s="1"/>
      <c r="AC86" s="1"/>
      <c r="AD86" s="19"/>
      <c r="AE86" s="19" t="str">
        <f>IF(OR(AB86&gt;0,AC86&gt;0),AE85+AC86-AB86,"")</f>
        <v/>
      </c>
    </row>
    <row r="87" spans="1:31" x14ac:dyDescent="0.25">
      <c r="A87" s="51"/>
      <c r="B87" s="4"/>
      <c r="C87" s="4"/>
      <c r="D87" s="20"/>
      <c r="E87" s="9" t="str">
        <f>IF(D87&lt;&gt;0,IF(D87=Z87,"","*"),"")</f>
        <v/>
      </c>
      <c r="F87" s="66"/>
      <c r="G87" s="83"/>
      <c r="H87" s="9" t="str">
        <f>IF(F87&lt;&gt;0,IF(F87=U84,"","*"),"")</f>
        <v/>
      </c>
      <c r="I87" s="17"/>
      <c r="J87" s="9" t="str">
        <f>IF(I87&lt;&gt;0,IF(I87=AA87,"","*"),"")</f>
        <v/>
      </c>
      <c r="K87" s="9"/>
      <c r="L87" s="1"/>
      <c r="M87" s="10" t="str">
        <f>IF(L87&lt;&gt;0,IF(L87=AB87,"","*"),"")</f>
        <v/>
      </c>
      <c r="N87" s="4"/>
      <c r="O87" s="1"/>
      <c r="P87" s="10" t="str">
        <f>IF(O87&lt;&gt;0,IF(O87=AC87,"","*"),"")</f>
        <v/>
      </c>
      <c r="Q87" s="4"/>
      <c r="R87" s="1"/>
      <c r="S87" s="10" t="str">
        <f>IF(R87&lt;&gt;0,IF(R87=AD87,"","*"),"")</f>
        <v/>
      </c>
      <c r="T87" s="4"/>
      <c r="U87" s="1"/>
      <c r="V87" s="10" t="str">
        <f>IF(U87&lt;&gt;0,IF(U87=AE87,"","*"),"")</f>
        <v/>
      </c>
      <c r="W87" s="4"/>
      <c r="Z87" s="20"/>
      <c r="AA87" s="17"/>
      <c r="AB87" s="1"/>
      <c r="AC87" s="1"/>
      <c r="AD87" s="19"/>
      <c r="AE87" s="19" t="str">
        <f>IF(OR(AB87&gt;0,AC87&gt;0),AE86+AC87-AB87,"")</f>
        <v/>
      </c>
    </row>
    <row r="88" spans="1:31" x14ac:dyDescent="0.25">
      <c r="A88" s="51"/>
      <c r="B88" s="4"/>
      <c r="C88" s="4"/>
      <c r="D88" s="20"/>
      <c r="E88" s="9" t="str">
        <f>IF(D88&lt;&gt;0,IF(D88=Z88,"","*"),"")</f>
        <v/>
      </c>
      <c r="F88" s="66"/>
      <c r="G88" s="83"/>
      <c r="H88" s="9"/>
      <c r="I88" s="17"/>
      <c r="J88" s="9" t="str">
        <f>IF(I88&lt;&gt;0,IF(I88=AA88,"","*"),"")</f>
        <v/>
      </c>
      <c r="K88" s="9"/>
      <c r="L88" s="1"/>
      <c r="M88" s="10" t="str">
        <f>IF(L88&lt;&gt;0,IF(L88=AB88,"","*"),"")</f>
        <v/>
      </c>
      <c r="N88" s="4"/>
      <c r="O88" s="1"/>
      <c r="P88" s="10" t="str">
        <f>IF(O88&lt;&gt;0,IF(O88=AC88,"","*"),"")</f>
        <v/>
      </c>
      <c r="Q88" s="4"/>
      <c r="R88" s="1"/>
      <c r="S88" s="10" t="str">
        <f>IF(R88&lt;&gt;0,IF(R88=AD88,"","*"),"")</f>
        <v/>
      </c>
      <c r="T88" s="4"/>
      <c r="U88" s="1"/>
      <c r="V88" s="10" t="str">
        <f>IF(U88&lt;&gt;0,IF(U88=AE88,"","*"),"")</f>
        <v/>
      </c>
      <c r="W88" s="4"/>
      <c r="Z88" s="20"/>
      <c r="AA88" s="17"/>
      <c r="AB88" s="1"/>
      <c r="AC88" s="1"/>
      <c r="AD88" s="19" t="str">
        <f>IF(OR(AB88&gt;0,AC88&gt;0),AD87+AC88-AB88,"")</f>
        <v/>
      </c>
    </row>
    <row r="89" spans="1:31" ht="13.8" x14ac:dyDescent="0.3">
      <c r="A89" s="51"/>
      <c r="B89" s="4"/>
      <c r="C89" s="4"/>
      <c r="D89" s="4"/>
      <c r="E89" s="4"/>
      <c r="F89" s="5"/>
      <c r="G89" s="5"/>
      <c r="H89" s="4"/>
      <c r="I89" s="4"/>
      <c r="J89" s="4"/>
      <c r="K89" s="4"/>
      <c r="L89" s="4"/>
      <c r="M89" s="10"/>
      <c r="N89" s="4"/>
      <c r="O89" s="4"/>
      <c r="P89" s="10"/>
      <c r="Q89" s="4"/>
      <c r="R89" s="4"/>
      <c r="S89" s="10"/>
      <c r="T89" s="4"/>
      <c r="U89" s="4"/>
      <c r="V89" s="10"/>
      <c r="W89" s="4"/>
    </row>
    <row r="91" spans="1:31" ht="13.8" x14ac:dyDescent="0.25">
      <c r="B91" s="35"/>
      <c r="C91" s="53" t="s">
        <v>5</v>
      </c>
      <c r="D91" s="53"/>
      <c r="E91" s="53"/>
      <c r="F91" s="88" t="s">
        <v>85</v>
      </c>
      <c r="G91" s="89"/>
      <c r="H91" s="89"/>
      <c r="I91" s="89"/>
      <c r="J91" s="89"/>
      <c r="K91" s="89"/>
      <c r="L91" s="89"/>
      <c r="M91" s="38"/>
      <c r="N91" s="39"/>
      <c r="O91" s="40"/>
      <c r="P91" s="36"/>
      <c r="Q91" s="84" t="s">
        <v>16</v>
      </c>
      <c r="R91" s="84"/>
      <c r="S91" s="84"/>
      <c r="T91" s="84"/>
      <c r="U91" s="55">
        <v>312</v>
      </c>
      <c r="V91" s="56"/>
      <c r="W91" s="56"/>
    </row>
    <row r="92" spans="1:31" ht="13.8" x14ac:dyDescent="0.3">
      <c r="A92" s="41"/>
      <c r="B92" s="42"/>
      <c r="C92" s="42"/>
      <c r="D92" s="42"/>
      <c r="E92" s="42"/>
      <c r="F92" s="42"/>
      <c r="G92" s="42"/>
      <c r="H92" s="45"/>
      <c r="I92" s="75" t="s">
        <v>10</v>
      </c>
      <c r="J92" s="45"/>
      <c r="K92" s="45"/>
      <c r="L92" s="45"/>
      <c r="M92" s="42"/>
      <c r="N92" s="42"/>
      <c r="O92" s="45"/>
      <c r="P92" s="45"/>
      <c r="Q92" s="85" t="s">
        <v>15</v>
      </c>
      <c r="R92" s="86"/>
      <c r="S92" s="86"/>
      <c r="T92" s="86"/>
      <c r="U92" s="86"/>
      <c r="V92" s="86"/>
      <c r="W92" s="86"/>
    </row>
    <row r="93" spans="1:31" ht="13.8" x14ac:dyDescent="0.25">
      <c r="A93" s="46"/>
      <c r="B93" s="47"/>
      <c r="C93" s="73" t="s">
        <v>4</v>
      </c>
      <c r="D93" s="74"/>
      <c r="E93" s="48"/>
      <c r="F93" s="75" t="s">
        <v>13</v>
      </c>
      <c r="G93" s="76"/>
      <c r="H93" s="49"/>
      <c r="I93" s="79"/>
      <c r="J93" s="49"/>
      <c r="K93" s="49"/>
      <c r="L93" s="49" t="s">
        <v>6</v>
      </c>
      <c r="M93" s="50"/>
      <c r="N93" s="50"/>
      <c r="O93" s="49" t="s">
        <v>14</v>
      </c>
      <c r="P93" s="45"/>
      <c r="Q93" s="45"/>
      <c r="R93" s="49" t="s">
        <v>6</v>
      </c>
      <c r="S93" s="50"/>
      <c r="T93" s="50"/>
      <c r="U93" s="49" t="s">
        <v>14</v>
      </c>
      <c r="V93" s="45"/>
      <c r="W93" s="45"/>
    </row>
    <row r="94" spans="1:31" ht="13.8" x14ac:dyDescent="0.3">
      <c r="A94" s="51"/>
      <c r="B94" s="77" t="s">
        <v>9</v>
      </c>
      <c r="C94" s="77"/>
      <c r="D94" s="77"/>
      <c r="E94" s="77"/>
      <c r="F94" s="5"/>
      <c r="G94" s="5"/>
      <c r="H94" s="9"/>
      <c r="I94" s="9"/>
      <c r="J94" s="9"/>
      <c r="K94" s="9"/>
      <c r="L94" s="4"/>
      <c r="M94" s="9" t="str">
        <f>IF(L94&lt;&gt;0,IF(L94=W94,"","*"),"")</f>
        <v/>
      </c>
      <c r="N94" s="4"/>
      <c r="O94" s="4"/>
      <c r="P94" s="9" t="str">
        <f>IF(O94&lt;&gt;0,IF(O94=Z94,"","*"),"")</f>
        <v/>
      </c>
      <c r="Q94" s="4"/>
      <c r="R94" s="4"/>
      <c r="S94" s="9" t="str">
        <f>IF(R94&lt;&gt;0,IF(R94=AC94,"","*"),"")</f>
        <v/>
      </c>
      <c r="T94" s="4"/>
      <c r="U94" s="4"/>
      <c r="V94" s="9" t="str">
        <f>IF(U94&lt;&gt;0,IF(U94=AF94,"","*"),"")</f>
        <v/>
      </c>
      <c r="W94" s="4"/>
    </row>
    <row r="95" spans="1:31" x14ac:dyDescent="0.25">
      <c r="A95" s="51"/>
      <c r="B95" s="4"/>
      <c r="C95" s="4" t="s">
        <v>79</v>
      </c>
      <c r="D95" s="20"/>
      <c r="E95" s="9" t="str">
        <f>IF(D95&lt;&gt;0,IF(D95=Z95,"","*"),"")</f>
        <v/>
      </c>
      <c r="F95" s="66"/>
      <c r="G95" s="83"/>
      <c r="H95" s="9" t="str">
        <f>IF(F95&lt;&gt;0,IF(F95=U94,"","*"),"")</f>
        <v/>
      </c>
      <c r="I95" s="17"/>
      <c r="J95" s="9" t="str">
        <f>IF(I95&lt;&gt;0,IF(I95=AA95,"","*"),"")</f>
        <v/>
      </c>
      <c r="K95" s="9"/>
      <c r="L95" s="1"/>
      <c r="M95" s="10" t="str">
        <f>IF(L95&lt;&gt;0,IF(L95=AB95,"","*"),"")</f>
        <v/>
      </c>
      <c r="N95" s="4"/>
      <c r="O95" s="1"/>
      <c r="P95" s="10" t="str">
        <f>IF(O95&lt;&gt;0,IF(O95=AC95,"","*"),"")</f>
        <v/>
      </c>
      <c r="Q95" s="4"/>
      <c r="R95" s="1"/>
      <c r="S95" s="10" t="str">
        <f>IF(R95&lt;&gt;0,IF(R95=AD95,"","*"),"")</f>
        <v/>
      </c>
      <c r="T95" s="4"/>
      <c r="U95" s="1"/>
      <c r="V95" s="10" t="str">
        <f>IF(U95&lt;&gt;0,IF(U95=AE95,"","*"),"")</f>
        <v/>
      </c>
      <c r="W95" s="4"/>
      <c r="Z95" s="20">
        <v>21</v>
      </c>
      <c r="AA95" s="17" t="s">
        <v>18</v>
      </c>
      <c r="AB95" s="1">
        <v>50</v>
      </c>
      <c r="AC95" s="1"/>
      <c r="AD95" s="13">
        <v>50</v>
      </c>
      <c r="AE95" s="13"/>
    </row>
    <row r="96" spans="1:31" x14ac:dyDescent="0.25">
      <c r="A96" s="51"/>
      <c r="B96" s="4"/>
      <c r="C96" s="4"/>
      <c r="D96" s="20"/>
      <c r="E96" s="9" t="str">
        <f>IF(D96&lt;&gt;0,IF(D96=Z96,"","*"),"")</f>
        <v/>
      </c>
      <c r="F96" s="66"/>
      <c r="G96" s="83"/>
      <c r="H96" s="9"/>
      <c r="I96" s="17"/>
      <c r="J96" s="9" t="str">
        <f>IF(I96&lt;&gt;0,IF(I96=AA96,"","*"),"")</f>
        <v/>
      </c>
      <c r="K96" s="9"/>
      <c r="L96" s="1"/>
      <c r="M96" s="10" t="str">
        <f>IF(L96&lt;&gt;0,IF(L96=AB96,"","*"),"")</f>
        <v/>
      </c>
      <c r="N96" s="4"/>
      <c r="O96" s="1"/>
      <c r="P96" s="10" t="str">
        <f>IF(O96&lt;&gt;0,IF(O96=AC96,"","*"),"")</f>
        <v/>
      </c>
      <c r="Q96" s="4"/>
      <c r="R96" s="1"/>
      <c r="S96" s="10" t="str">
        <f>IF(R96&lt;&gt;0,IF(R96=AD96,"","*"),"")</f>
        <v/>
      </c>
      <c r="T96" s="4"/>
      <c r="U96" s="1"/>
      <c r="V96" s="10" t="str">
        <f>IF(U96&lt;&gt;0,IF(U96=AE96,"","*"),"")</f>
        <v/>
      </c>
      <c r="W96" s="4"/>
      <c r="Z96" s="20"/>
      <c r="AA96" s="17"/>
      <c r="AB96" s="1"/>
      <c r="AC96" s="1"/>
      <c r="AD96" s="19"/>
    </row>
    <row r="97" spans="1:31" x14ac:dyDescent="0.25">
      <c r="A97" s="51"/>
      <c r="B97" s="4"/>
      <c r="C97" s="4"/>
      <c r="D97" s="20"/>
      <c r="E97" s="9" t="str">
        <f>IF(D97&lt;&gt;0,IF(D97=Z97,"","*"),"")</f>
        <v/>
      </c>
      <c r="F97" s="66"/>
      <c r="G97" s="83"/>
      <c r="H97" s="9"/>
      <c r="I97" s="17"/>
      <c r="J97" s="9" t="str">
        <f>IF(I97&lt;&gt;0,IF(I97=AA97,"","*"),"")</f>
        <v/>
      </c>
      <c r="K97" s="9"/>
      <c r="L97" s="1"/>
      <c r="M97" s="10" t="str">
        <f>IF(L97&lt;&gt;0,IF(L97=AB97,"","*"),"")</f>
        <v/>
      </c>
      <c r="N97" s="4"/>
      <c r="O97" s="1"/>
      <c r="P97" s="10" t="str">
        <f>IF(O97&lt;&gt;0,IF(O97=AC97,"","*"),"")</f>
        <v/>
      </c>
      <c r="Q97" s="4"/>
      <c r="R97" s="1"/>
      <c r="S97" s="10" t="str">
        <f>IF(R97&lt;&gt;0,IF(R97=AD97,"","*"),"")</f>
        <v/>
      </c>
      <c r="T97" s="4"/>
      <c r="U97" s="1"/>
      <c r="V97" s="10" t="str">
        <f>IF(U97&lt;&gt;0,IF(U97=AE97,"","*"),"")</f>
        <v/>
      </c>
      <c r="W97" s="4"/>
      <c r="Z97" s="20"/>
      <c r="AA97" s="17"/>
      <c r="AB97" s="1"/>
      <c r="AC97" s="1"/>
      <c r="AD97" s="19"/>
    </row>
    <row r="98" spans="1:31" x14ac:dyDescent="0.25">
      <c r="A98" s="51"/>
      <c r="B98" s="4"/>
      <c r="C98" s="4"/>
      <c r="D98" s="20"/>
      <c r="E98" s="9" t="str">
        <f>IF(D98&lt;&gt;0,IF(D98=Z98,"","*"),"")</f>
        <v/>
      </c>
      <c r="F98" s="66"/>
      <c r="G98" s="83"/>
      <c r="H98" s="9" t="str">
        <f>IF(F98&lt;&gt;0,IF(F98=U95,"","*"),"")</f>
        <v/>
      </c>
      <c r="I98" s="17"/>
      <c r="J98" s="9" t="str">
        <f>IF(I98&lt;&gt;0,IF(I98=AA98,"","*"),"")</f>
        <v/>
      </c>
      <c r="K98" s="9"/>
      <c r="L98" s="1"/>
      <c r="M98" s="10" t="str">
        <f>IF(L98&lt;&gt;0,IF(L98=AB98,"","*"),"")</f>
        <v/>
      </c>
      <c r="N98" s="4"/>
      <c r="O98" s="1"/>
      <c r="P98" s="10" t="str">
        <f>IF(O98&lt;&gt;0,IF(O98=AC98,"","*"),"")</f>
        <v/>
      </c>
      <c r="Q98" s="4"/>
      <c r="R98" s="1"/>
      <c r="S98" s="10" t="str">
        <f>IF(R98&lt;&gt;0,IF(R98=AD98,"","*"),"")</f>
        <v/>
      </c>
      <c r="T98" s="4"/>
      <c r="U98" s="1"/>
      <c r="V98" s="10" t="str">
        <f>IF(U98&lt;&gt;0,IF(U98=AE98,"","*"),"")</f>
        <v/>
      </c>
      <c r="W98" s="4"/>
      <c r="Z98" s="20"/>
      <c r="AA98" s="17"/>
      <c r="AB98" s="1"/>
      <c r="AC98" s="1"/>
      <c r="AD98" s="19"/>
    </row>
    <row r="99" spans="1:31" x14ac:dyDescent="0.25">
      <c r="A99" s="51"/>
      <c r="B99" s="4"/>
      <c r="C99" s="4"/>
      <c r="D99" s="20"/>
      <c r="E99" s="9" t="str">
        <f>IF(D99&lt;&gt;0,IF(D99=Z99,"","*"),"")</f>
        <v/>
      </c>
      <c r="F99" s="66"/>
      <c r="G99" s="83"/>
      <c r="H99" s="9"/>
      <c r="I99" s="17"/>
      <c r="J99" s="9" t="str">
        <f>IF(I99&lt;&gt;0,IF(I99=AA99,"","*"),"")</f>
        <v/>
      </c>
      <c r="K99" s="9"/>
      <c r="L99" s="1"/>
      <c r="M99" s="10" t="str">
        <f>IF(L99&lt;&gt;0,IF(L99=AB99,"","*"),"")</f>
        <v/>
      </c>
      <c r="N99" s="4"/>
      <c r="O99" s="1"/>
      <c r="P99" s="10" t="str">
        <f>IF(O99&lt;&gt;0,IF(O99=AC99,"","*"),"")</f>
        <v/>
      </c>
      <c r="Q99" s="4"/>
      <c r="R99" s="1"/>
      <c r="S99" s="10" t="str">
        <f>IF(R99&lt;&gt;0,IF(R99=AD99,"","*"),"")</f>
        <v/>
      </c>
      <c r="T99" s="4"/>
      <c r="U99" s="1"/>
      <c r="V99" s="10" t="str">
        <f>IF(U99&lt;&gt;0,IF(U99=AE99,"","*"),"")</f>
        <v/>
      </c>
      <c r="W99" s="4"/>
      <c r="Z99" s="20"/>
      <c r="AA99" s="17"/>
      <c r="AB99" s="1"/>
      <c r="AC99" s="1"/>
      <c r="AD99" s="19"/>
    </row>
    <row r="100" spans="1:31" ht="13.8" x14ac:dyDescent="0.3">
      <c r="A100" s="51"/>
      <c r="B100" s="4"/>
      <c r="C100" s="4"/>
      <c r="D100" s="4"/>
      <c r="E100" s="4"/>
      <c r="F100" s="5"/>
      <c r="G100" s="5"/>
      <c r="H100" s="4"/>
      <c r="I100" s="4"/>
      <c r="J100" s="4"/>
      <c r="K100" s="4"/>
      <c r="L100" s="4"/>
      <c r="M100" s="10"/>
      <c r="N100" s="4"/>
      <c r="O100" s="4"/>
      <c r="P100" s="10"/>
      <c r="Q100" s="4"/>
      <c r="R100" s="4"/>
      <c r="S100" s="10"/>
      <c r="T100" s="4"/>
      <c r="U100" s="4"/>
      <c r="V100" s="10"/>
      <c r="W100" s="4"/>
    </row>
    <row r="102" spans="1:31" ht="13.8" x14ac:dyDescent="0.25">
      <c r="B102" s="35"/>
      <c r="C102" s="53" t="s">
        <v>5</v>
      </c>
      <c r="D102" s="53"/>
      <c r="E102" s="53"/>
      <c r="F102" s="88" t="s">
        <v>78</v>
      </c>
      <c r="G102" s="89"/>
      <c r="H102" s="89"/>
      <c r="I102" s="89"/>
      <c r="J102" s="89"/>
      <c r="K102" s="89"/>
      <c r="L102" s="89"/>
      <c r="M102" s="38"/>
      <c r="N102" s="39"/>
      <c r="O102" s="40"/>
      <c r="P102" s="36"/>
      <c r="Q102" s="84" t="s">
        <v>16</v>
      </c>
      <c r="R102" s="84"/>
      <c r="S102" s="84"/>
      <c r="T102" s="84"/>
      <c r="U102" s="55">
        <v>401</v>
      </c>
      <c r="V102" s="56"/>
      <c r="W102" s="56"/>
    </row>
    <row r="103" spans="1:31" ht="13.8" x14ac:dyDescent="0.3">
      <c r="A103" s="41"/>
      <c r="B103" s="42"/>
      <c r="C103" s="42"/>
      <c r="D103" s="42"/>
      <c r="E103" s="42"/>
      <c r="F103" s="42"/>
      <c r="G103" s="42"/>
      <c r="H103" s="45"/>
      <c r="I103" s="75" t="s">
        <v>10</v>
      </c>
      <c r="J103" s="45"/>
      <c r="K103" s="45"/>
      <c r="L103" s="45"/>
      <c r="M103" s="42"/>
      <c r="N103" s="42"/>
      <c r="O103" s="45"/>
      <c r="P103" s="45"/>
      <c r="Q103" s="85" t="s">
        <v>15</v>
      </c>
      <c r="R103" s="86"/>
      <c r="S103" s="86"/>
      <c r="T103" s="86"/>
      <c r="U103" s="86"/>
      <c r="V103" s="86"/>
      <c r="W103" s="86"/>
    </row>
    <row r="104" spans="1:31" ht="13.8" x14ac:dyDescent="0.25">
      <c r="A104" s="46"/>
      <c r="B104" s="47"/>
      <c r="C104" s="73" t="s">
        <v>4</v>
      </c>
      <c r="D104" s="74"/>
      <c r="E104" s="48"/>
      <c r="F104" s="75" t="s">
        <v>13</v>
      </c>
      <c r="G104" s="76"/>
      <c r="H104" s="49"/>
      <c r="I104" s="79"/>
      <c r="J104" s="49"/>
      <c r="K104" s="49"/>
      <c r="L104" s="49" t="s">
        <v>6</v>
      </c>
      <c r="M104" s="50"/>
      <c r="N104" s="50"/>
      <c r="O104" s="49" t="s">
        <v>14</v>
      </c>
      <c r="P104" s="45"/>
      <c r="Q104" s="45"/>
      <c r="R104" s="49" t="s">
        <v>6</v>
      </c>
      <c r="S104" s="50"/>
      <c r="T104" s="50"/>
      <c r="U104" s="49" t="s">
        <v>14</v>
      </c>
      <c r="V104" s="45"/>
      <c r="W104" s="45"/>
    </row>
    <row r="105" spans="1:31" ht="13.8" x14ac:dyDescent="0.3">
      <c r="A105" s="51"/>
      <c r="B105" s="77" t="s">
        <v>9</v>
      </c>
      <c r="C105" s="77"/>
      <c r="D105" s="77"/>
      <c r="E105" s="77"/>
      <c r="F105" s="5"/>
      <c r="G105" s="5"/>
      <c r="H105" s="9"/>
      <c r="I105" s="9"/>
      <c r="J105" s="9"/>
      <c r="K105" s="9"/>
      <c r="L105" s="4"/>
      <c r="M105" s="9" t="str">
        <f>IF(L105&lt;&gt;0,IF(L105=W105,"","*"),"")</f>
        <v/>
      </c>
      <c r="N105" s="4"/>
      <c r="O105" s="4"/>
      <c r="P105" s="9" t="str">
        <f>IF(O105&lt;&gt;0,IF(O105=Z105,"","*"),"")</f>
        <v/>
      </c>
      <c r="Q105" s="4"/>
      <c r="R105" s="4"/>
      <c r="S105" s="9" t="str">
        <f>IF(R105&lt;&gt;0,IF(R105=AC105,"","*"),"")</f>
        <v/>
      </c>
      <c r="T105" s="4"/>
      <c r="U105" s="4"/>
      <c r="V105" s="9" t="str">
        <f>IF(U105&lt;&gt;0,IF(U105=AF105,"","*"),"")</f>
        <v/>
      </c>
      <c r="W105" s="4"/>
    </row>
    <row r="106" spans="1:31" x14ac:dyDescent="0.25">
      <c r="A106" s="51"/>
      <c r="B106" s="4"/>
      <c r="C106" s="4" t="s">
        <v>79</v>
      </c>
      <c r="D106" s="20"/>
      <c r="E106" s="9" t="str">
        <f t="shared" ref="E106:E111" si="7">IF(D106&lt;&gt;0,IF(D106=Z106,"","*"),"")</f>
        <v/>
      </c>
      <c r="F106" s="66"/>
      <c r="G106" s="83"/>
      <c r="H106" s="9" t="str">
        <f>IF(F106&lt;&gt;0,IF(F106=U105,"","*"),"")</f>
        <v/>
      </c>
      <c r="I106" s="17"/>
      <c r="J106" s="9" t="str">
        <f t="shared" ref="J106:J111" si="8">IF(I106&lt;&gt;0,IF(I106=AA106,"","*"),"")</f>
        <v/>
      </c>
      <c r="K106" s="9"/>
      <c r="L106" s="1"/>
      <c r="M106" s="10" t="str">
        <f t="shared" ref="M106:M111" si="9">IF(L106&lt;&gt;0,IF(L106=AB106,"","*"),"")</f>
        <v/>
      </c>
      <c r="N106" s="4"/>
      <c r="O106" s="1"/>
      <c r="P106" s="10" t="str">
        <f t="shared" ref="P106:P111" si="10">IF(O106&lt;&gt;0,IF(O106=AC106,"","*"),"")</f>
        <v/>
      </c>
      <c r="Q106" s="4"/>
      <c r="R106" s="1"/>
      <c r="S106" s="10" t="str">
        <f t="shared" ref="S106:S111" si="11">IF(R106&lt;&gt;0,IF(R106=AD106,"","*"),"")</f>
        <v/>
      </c>
      <c r="T106" s="4"/>
      <c r="U106" s="1"/>
      <c r="V106" s="10" t="str">
        <f t="shared" ref="V106:V111" si="12">IF(U106&lt;&gt;0,IF(U106=AE106,"","*"),"")</f>
        <v/>
      </c>
      <c r="W106" s="4"/>
      <c r="Z106" s="20">
        <v>5</v>
      </c>
      <c r="AA106" s="17" t="s">
        <v>17</v>
      </c>
      <c r="AB106" s="1"/>
      <c r="AC106" s="1">
        <v>280</v>
      </c>
      <c r="AD106" s="1"/>
      <c r="AE106" s="1">
        <v>280</v>
      </c>
    </row>
    <row r="107" spans="1:31" x14ac:dyDescent="0.25">
      <c r="A107" s="51"/>
      <c r="B107" s="4"/>
      <c r="C107" s="4"/>
      <c r="D107" s="20"/>
      <c r="E107" s="9" t="str">
        <f t="shared" si="7"/>
        <v/>
      </c>
      <c r="F107" s="66"/>
      <c r="G107" s="83"/>
      <c r="H107" s="9"/>
      <c r="I107" s="17"/>
      <c r="J107" s="9" t="str">
        <f t="shared" si="8"/>
        <v/>
      </c>
      <c r="K107" s="9"/>
      <c r="L107" s="1"/>
      <c r="M107" s="10" t="str">
        <f t="shared" si="9"/>
        <v/>
      </c>
      <c r="N107" s="4"/>
      <c r="O107" s="1"/>
      <c r="P107" s="10" t="str">
        <f t="shared" si="10"/>
        <v/>
      </c>
      <c r="Q107" s="4"/>
      <c r="R107" s="1"/>
      <c r="S107" s="10" t="str">
        <f t="shared" si="11"/>
        <v/>
      </c>
      <c r="T107" s="4"/>
      <c r="U107" s="19"/>
      <c r="V107" s="10" t="str">
        <f t="shared" si="12"/>
        <v/>
      </c>
      <c r="W107" s="4"/>
      <c r="Z107" s="20">
        <v>10</v>
      </c>
      <c r="AA107" s="17" t="s">
        <v>17</v>
      </c>
      <c r="AB107" s="1"/>
      <c r="AC107" s="1">
        <v>310</v>
      </c>
      <c r="AD107" s="19"/>
      <c r="AE107" s="19">
        <f>IF(OR(AB107&gt;0,AC107&gt;0),AE106+AC107-AB107,"")</f>
        <v>590</v>
      </c>
    </row>
    <row r="108" spans="1:31" x14ac:dyDescent="0.25">
      <c r="A108" s="51"/>
      <c r="B108" s="4"/>
      <c r="C108" s="4"/>
      <c r="D108" s="20"/>
      <c r="E108" s="9" t="str">
        <f t="shared" si="7"/>
        <v/>
      </c>
      <c r="F108" s="66"/>
      <c r="G108" s="83"/>
      <c r="H108" s="9"/>
      <c r="I108" s="17"/>
      <c r="J108" s="9" t="str">
        <f t="shared" si="8"/>
        <v/>
      </c>
      <c r="K108" s="9"/>
      <c r="L108" s="1"/>
      <c r="M108" s="10" t="str">
        <f t="shared" si="9"/>
        <v/>
      </c>
      <c r="N108" s="4"/>
      <c r="O108" s="1"/>
      <c r="P108" s="10" t="str">
        <f t="shared" si="10"/>
        <v/>
      </c>
      <c r="Q108" s="4"/>
      <c r="R108" s="1"/>
      <c r="S108" s="10" t="str">
        <f t="shared" si="11"/>
        <v/>
      </c>
      <c r="T108" s="4"/>
      <c r="U108" s="19"/>
      <c r="V108" s="10" t="str">
        <f t="shared" si="12"/>
        <v/>
      </c>
      <c r="W108" s="4"/>
      <c r="Z108" s="20">
        <v>18</v>
      </c>
      <c r="AA108" s="17" t="s">
        <v>18</v>
      </c>
      <c r="AB108" s="1"/>
      <c r="AC108" s="1">
        <v>620</v>
      </c>
      <c r="AD108" s="19"/>
      <c r="AE108" s="19">
        <f>IF(OR(AB108&gt;0,AC108&gt;0),AE107+AC108-AB108,"")</f>
        <v>1210</v>
      </c>
    </row>
    <row r="109" spans="1:31" x14ac:dyDescent="0.25">
      <c r="A109" s="51"/>
      <c r="B109" s="4"/>
      <c r="C109" s="4"/>
      <c r="D109" s="20"/>
      <c r="E109" s="9" t="str">
        <f t="shared" si="7"/>
        <v/>
      </c>
      <c r="F109" s="66"/>
      <c r="G109" s="83"/>
      <c r="H109" s="9" t="str">
        <f>IF(F109&lt;&gt;0,IF(F109=U106,"","*"),"")</f>
        <v/>
      </c>
      <c r="I109" s="17"/>
      <c r="J109" s="9" t="str">
        <f t="shared" si="8"/>
        <v/>
      </c>
      <c r="K109" s="9"/>
      <c r="L109" s="1"/>
      <c r="M109" s="10" t="str">
        <f t="shared" si="9"/>
        <v/>
      </c>
      <c r="N109" s="4"/>
      <c r="O109" s="1"/>
      <c r="P109" s="10" t="str">
        <f t="shared" si="10"/>
        <v/>
      </c>
      <c r="Q109" s="4"/>
      <c r="R109" s="1"/>
      <c r="S109" s="10" t="str">
        <f t="shared" si="11"/>
        <v/>
      </c>
      <c r="T109" s="4"/>
      <c r="U109" s="19"/>
      <c r="V109" s="10" t="str">
        <f t="shared" si="12"/>
        <v/>
      </c>
      <c r="W109" s="4"/>
      <c r="Z109" s="20">
        <v>24</v>
      </c>
      <c r="AA109" s="17" t="s">
        <v>18</v>
      </c>
      <c r="AB109" s="1"/>
      <c r="AC109" s="1">
        <v>500</v>
      </c>
      <c r="AD109" s="19"/>
      <c r="AE109" s="19">
        <f>IF(OR(AB109&gt;0,AC109&gt;0),AE108+AC109-AB109,"")</f>
        <v>1710</v>
      </c>
    </row>
    <row r="110" spans="1:31" x14ac:dyDescent="0.25">
      <c r="A110" s="51"/>
      <c r="B110" s="4"/>
      <c r="C110" s="4"/>
      <c r="D110" s="20"/>
      <c r="E110" s="9" t="str">
        <f t="shared" si="7"/>
        <v/>
      </c>
      <c r="F110" s="66"/>
      <c r="G110" s="83"/>
      <c r="H110" s="9"/>
      <c r="I110" s="17"/>
      <c r="J110" s="9" t="str">
        <f t="shared" si="8"/>
        <v/>
      </c>
      <c r="K110" s="9"/>
      <c r="L110" s="1"/>
      <c r="M110" s="10" t="str">
        <f t="shared" si="9"/>
        <v/>
      </c>
      <c r="N110" s="4"/>
      <c r="O110" s="1"/>
      <c r="P110" s="10" t="str">
        <f t="shared" si="10"/>
        <v/>
      </c>
      <c r="Q110" s="4"/>
      <c r="R110" s="1"/>
      <c r="S110" s="10" t="str">
        <f t="shared" si="11"/>
        <v/>
      </c>
      <c r="T110" s="4"/>
      <c r="U110" s="19"/>
      <c r="V110" s="10" t="str">
        <f t="shared" si="12"/>
        <v/>
      </c>
      <c r="W110" s="4"/>
      <c r="Z110" s="20">
        <v>30</v>
      </c>
      <c r="AA110" s="17" t="s">
        <v>19</v>
      </c>
      <c r="AB110" s="1"/>
      <c r="AC110" s="1">
        <v>280</v>
      </c>
      <c r="AD110" s="19"/>
      <c r="AE110" s="19">
        <f>IF(OR(AB110&gt;0,AC110&gt;0),AE109+AC110-AB110,"")</f>
        <v>1990</v>
      </c>
    </row>
    <row r="111" spans="1:31" x14ac:dyDescent="0.25">
      <c r="A111" s="51"/>
      <c r="B111" s="4"/>
      <c r="C111" s="4"/>
      <c r="D111" s="20"/>
      <c r="E111" s="9" t="str">
        <f t="shared" si="7"/>
        <v/>
      </c>
      <c r="F111" s="66"/>
      <c r="G111" s="83"/>
      <c r="H111" s="9"/>
      <c r="I111" s="17"/>
      <c r="J111" s="9" t="str">
        <f t="shared" si="8"/>
        <v/>
      </c>
      <c r="K111" s="9"/>
      <c r="L111" s="1"/>
      <c r="M111" s="10" t="str">
        <f t="shared" si="9"/>
        <v/>
      </c>
      <c r="N111" s="4"/>
      <c r="O111" s="1"/>
      <c r="P111" s="10" t="str">
        <f t="shared" si="10"/>
        <v/>
      </c>
      <c r="Q111" s="4"/>
      <c r="R111" s="1"/>
      <c r="S111" s="10" t="str">
        <f t="shared" si="11"/>
        <v/>
      </c>
      <c r="T111" s="4"/>
      <c r="U111" s="19"/>
      <c r="V111" s="10" t="str">
        <f t="shared" si="12"/>
        <v/>
      </c>
      <c r="W111" s="4"/>
      <c r="Z111" s="20"/>
      <c r="AA111" s="17"/>
      <c r="AB111" s="1"/>
      <c r="AC111" s="1"/>
      <c r="AD111" s="19" t="str">
        <f>IF(OR(AB111&gt;0,AC111&gt;0),AD109+AC111-AB111,"")</f>
        <v/>
      </c>
    </row>
    <row r="112" spans="1:31" ht="13.8" x14ac:dyDescent="0.3">
      <c r="A112" s="51"/>
      <c r="B112" s="4"/>
      <c r="C112" s="4"/>
      <c r="D112" s="4"/>
      <c r="E112" s="4"/>
      <c r="F112" s="5"/>
      <c r="G112" s="5"/>
      <c r="H112" s="4"/>
      <c r="I112" s="4"/>
      <c r="J112" s="4"/>
      <c r="K112" s="4"/>
      <c r="L112" s="4"/>
      <c r="M112" s="10"/>
      <c r="N112" s="4"/>
      <c r="O112" s="4"/>
      <c r="P112" s="10"/>
      <c r="Q112" s="4"/>
      <c r="R112" s="4"/>
      <c r="S112" s="10"/>
      <c r="T112" s="4"/>
      <c r="U112" s="4"/>
      <c r="V112" s="10"/>
      <c r="W112" s="4"/>
    </row>
    <row r="114" spans="1:31" ht="13.8" x14ac:dyDescent="0.25">
      <c r="B114" s="35"/>
      <c r="C114" s="53" t="s">
        <v>5</v>
      </c>
      <c r="D114" s="53"/>
      <c r="E114" s="53"/>
      <c r="F114" s="88" t="s">
        <v>3</v>
      </c>
      <c r="G114" s="89"/>
      <c r="H114" s="89"/>
      <c r="I114" s="89"/>
      <c r="J114" s="89"/>
      <c r="K114" s="89"/>
      <c r="L114" s="89"/>
      <c r="M114" s="38"/>
      <c r="N114" s="39"/>
      <c r="O114" s="40"/>
      <c r="P114" s="36"/>
      <c r="Q114" s="84" t="s">
        <v>16</v>
      </c>
      <c r="R114" s="84"/>
      <c r="S114" s="84"/>
      <c r="T114" s="84"/>
      <c r="U114" s="55">
        <v>511</v>
      </c>
      <c r="V114" s="56"/>
      <c r="W114" s="56"/>
    </row>
    <row r="115" spans="1:31" ht="13.8" x14ac:dyDescent="0.3">
      <c r="A115" s="41"/>
      <c r="B115" s="42"/>
      <c r="C115" s="42"/>
      <c r="D115" s="42"/>
      <c r="E115" s="42"/>
      <c r="F115" s="42"/>
      <c r="G115" s="42"/>
      <c r="H115" s="45"/>
      <c r="I115" s="75" t="s">
        <v>10</v>
      </c>
      <c r="J115" s="45"/>
      <c r="K115" s="45"/>
      <c r="L115" s="45"/>
      <c r="M115" s="42"/>
      <c r="N115" s="42"/>
      <c r="O115" s="45"/>
      <c r="P115" s="45"/>
      <c r="Q115" s="85" t="s">
        <v>15</v>
      </c>
      <c r="R115" s="86"/>
      <c r="S115" s="86"/>
      <c r="T115" s="86"/>
      <c r="U115" s="86"/>
      <c r="V115" s="86"/>
      <c r="W115" s="86"/>
    </row>
    <row r="116" spans="1:31" ht="13.8" x14ac:dyDescent="0.25">
      <c r="A116" s="46"/>
      <c r="B116" s="47"/>
      <c r="C116" s="73" t="s">
        <v>4</v>
      </c>
      <c r="D116" s="74"/>
      <c r="E116" s="48"/>
      <c r="F116" s="75" t="s">
        <v>13</v>
      </c>
      <c r="G116" s="76"/>
      <c r="H116" s="49"/>
      <c r="I116" s="79"/>
      <c r="J116" s="49"/>
      <c r="K116" s="49"/>
      <c r="L116" s="49" t="s">
        <v>6</v>
      </c>
      <c r="M116" s="50"/>
      <c r="N116" s="50"/>
      <c r="O116" s="49" t="s">
        <v>14</v>
      </c>
      <c r="P116" s="45"/>
      <c r="Q116" s="45"/>
      <c r="R116" s="49" t="s">
        <v>6</v>
      </c>
      <c r="S116" s="50"/>
      <c r="T116" s="50"/>
      <c r="U116" s="49" t="s">
        <v>14</v>
      </c>
      <c r="V116" s="45"/>
      <c r="W116" s="45"/>
    </row>
    <row r="117" spans="1:31" ht="13.8" x14ac:dyDescent="0.3">
      <c r="A117" s="51"/>
      <c r="B117" s="77" t="s">
        <v>9</v>
      </c>
      <c r="C117" s="77"/>
      <c r="D117" s="77"/>
      <c r="E117" s="77"/>
      <c r="F117" s="5"/>
      <c r="G117" s="5"/>
      <c r="H117" s="9"/>
      <c r="I117" s="9"/>
      <c r="J117" s="9"/>
      <c r="K117" s="9"/>
      <c r="L117" s="4"/>
      <c r="M117" s="9" t="str">
        <f>IF(L117&lt;&gt;0,IF(L117=W117,"","*"),"")</f>
        <v/>
      </c>
      <c r="N117" s="4"/>
      <c r="O117" s="4"/>
      <c r="P117" s="9" t="str">
        <f>IF(O117&lt;&gt;0,IF(O117=Z117,"","*"),"")</f>
        <v/>
      </c>
      <c r="Q117" s="4"/>
      <c r="R117" s="4"/>
      <c r="S117" s="9" t="str">
        <f>IF(R117&lt;&gt;0,IF(R117=AC117,"","*"),"")</f>
        <v/>
      </c>
      <c r="T117" s="4"/>
      <c r="U117" s="4"/>
      <c r="V117" s="9" t="str">
        <f>IF(U117&lt;&gt;0,IF(U117=AF117,"","*"),"")</f>
        <v/>
      </c>
      <c r="W117" s="4"/>
    </row>
    <row r="118" spans="1:31" x14ac:dyDescent="0.25">
      <c r="A118" s="51"/>
      <c r="B118" s="4"/>
      <c r="C118" s="4" t="s">
        <v>79</v>
      </c>
      <c r="D118" s="20"/>
      <c r="E118" s="9" t="str">
        <f>IF(D118&lt;&gt;0,IF(D118=Z118,"","*"),"")</f>
        <v/>
      </c>
      <c r="F118" s="66"/>
      <c r="G118" s="83"/>
      <c r="H118" s="9" t="str">
        <f>IF(F118&lt;&gt;0,IF(F118=U117,"","*"),"")</f>
        <v/>
      </c>
      <c r="I118" s="17"/>
      <c r="J118" s="9" t="str">
        <f>IF(I118&lt;&gt;0,IF(I118=AA118,"","*"),"")</f>
        <v/>
      </c>
      <c r="K118" s="9"/>
      <c r="L118" s="1"/>
      <c r="M118" s="10" t="str">
        <f>IF(L118&lt;&gt;0,IF(L118=AB118,"","*"),"")</f>
        <v/>
      </c>
      <c r="N118" s="4"/>
      <c r="O118" s="1"/>
      <c r="P118" s="10" t="str">
        <f>IF(O118&lt;&gt;0,IF(O118=AC118,"","*"),"")</f>
        <v/>
      </c>
      <c r="Q118" s="4"/>
      <c r="R118" s="13"/>
      <c r="S118" s="10" t="str">
        <f>IF(R118&lt;&gt;0,IF(R118=AD118,"","*"),"")</f>
        <v/>
      </c>
      <c r="T118" s="4"/>
      <c r="U118" s="1"/>
      <c r="V118" s="10" t="str">
        <f>IF(U118&lt;&gt;0,IF(U118=AE118,"","*"),"")</f>
        <v/>
      </c>
      <c r="W118" s="4"/>
      <c r="Z118" s="20">
        <v>13</v>
      </c>
      <c r="AA118" s="17" t="s">
        <v>18</v>
      </c>
      <c r="AB118" s="1">
        <v>500</v>
      </c>
      <c r="AC118" s="1"/>
      <c r="AD118" s="13">
        <v>500</v>
      </c>
      <c r="AE118" s="13"/>
    </row>
    <row r="119" spans="1:31" x14ac:dyDescent="0.25">
      <c r="A119" s="51"/>
      <c r="B119" s="4"/>
      <c r="C119" s="4"/>
      <c r="D119" s="20"/>
      <c r="E119" s="9" t="str">
        <f>IF(D119&lt;&gt;0,IF(D119=Z119,"","*"),"")</f>
        <v/>
      </c>
      <c r="F119" s="66"/>
      <c r="G119" s="83"/>
      <c r="H119" s="9"/>
      <c r="I119" s="17"/>
      <c r="J119" s="9" t="str">
        <f>IF(I119&lt;&gt;0,IF(I119=AA119,"","*"),"")</f>
        <v/>
      </c>
      <c r="K119" s="9"/>
      <c r="L119" s="1"/>
      <c r="M119" s="10" t="str">
        <f>IF(L119&lt;&gt;0,IF(L119=AB119,"","*"),"")</f>
        <v/>
      </c>
      <c r="N119" s="4"/>
      <c r="O119" s="1"/>
      <c r="P119" s="10" t="str">
        <f>IF(O119&lt;&gt;0,IF(O119=AC119,"","*"),"")</f>
        <v/>
      </c>
      <c r="Q119" s="4"/>
      <c r="R119" s="19"/>
      <c r="S119" s="10" t="str">
        <f>IF(R119&lt;&gt;0,IF(R119=AD119,"","*"),"")</f>
        <v/>
      </c>
      <c r="T119" s="4"/>
      <c r="U119" s="1"/>
      <c r="V119" s="10" t="str">
        <f>IF(U119&lt;&gt;0,IF(U119=AE119,"","*"),"")</f>
        <v/>
      </c>
      <c r="W119" s="4"/>
      <c r="Z119" s="20">
        <v>28</v>
      </c>
      <c r="AA119" s="17" t="s">
        <v>19</v>
      </c>
      <c r="AB119" s="1">
        <v>500</v>
      </c>
      <c r="AC119" s="1"/>
      <c r="AD119" s="19">
        <f>IF(OR(AB119&gt;0,AC119&gt;0),AD118+AB119-AC119,"")</f>
        <v>1000</v>
      </c>
    </row>
    <row r="120" spans="1:31" x14ac:dyDescent="0.25">
      <c r="A120" s="51"/>
      <c r="B120" s="4"/>
      <c r="C120" s="4"/>
      <c r="D120" s="20"/>
      <c r="E120" s="9" t="str">
        <f>IF(D120&lt;&gt;0,IF(D120=Z120,"","*"),"")</f>
        <v/>
      </c>
      <c r="F120" s="66"/>
      <c r="G120" s="83"/>
      <c r="H120" s="9"/>
      <c r="I120" s="17"/>
      <c r="J120" s="9" t="str">
        <f>IF(I120&lt;&gt;0,IF(I120=AA120,"","*"),"")</f>
        <v/>
      </c>
      <c r="K120" s="9"/>
      <c r="L120" s="1"/>
      <c r="M120" s="10" t="str">
        <f>IF(L120&lt;&gt;0,IF(L120=AB120,"","*"),"")</f>
        <v/>
      </c>
      <c r="N120" s="4"/>
      <c r="O120" s="1"/>
      <c r="P120" s="10" t="str">
        <f>IF(O120&lt;&gt;0,IF(O120=AC120,"","*"),"")</f>
        <v/>
      </c>
      <c r="Q120" s="4"/>
      <c r="R120" s="19"/>
      <c r="S120" s="10" t="str">
        <f>IF(R120&lt;&gt;0,IF(R120=AD120,"","*"),"")</f>
        <v/>
      </c>
      <c r="T120" s="4"/>
      <c r="U120" s="1"/>
      <c r="V120" s="10" t="str">
        <f>IF(U120&lt;&gt;0,IF(U120=AE120,"","*"),"")</f>
        <v/>
      </c>
      <c r="W120" s="4"/>
      <c r="Z120" s="20"/>
      <c r="AA120" s="17"/>
      <c r="AB120" s="1"/>
      <c r="AC120" s="1"/>
      <c r="AD120" s="19" t="str">
        <f>IF(OR(AB120&gt;0,AC120&gt;0),AD119+AB120-AC120,"")</f>
        <v/>
      </c>
    </row>
    <row r="121" spans="1:31" x14ac:dyDescent="0.25">
      <c r="A121" s="51"/>
      <c r="B121" s="4"/>
      <c r="C121" s="4"/>
      <c r="D121" s="20"/>
      <c r="E121" s="9" t="str">
        <f>IF(D121&lt;&gt;0,IF(D121=Z121,"","*"),"")</f>
        <v/>
      </c>
      <c r="F121" s="66"/>
      <c r="G121" s="83"/>
      <c r="H121" s="9" t="str">
        <f>IF(F121&lt;&gt;0,IF(F121=U118,"","*"),"")</f>
        <v/>
      </c>
      <c r="I121" s="17"/>
      <c r="J121" s="9" t="str">
        <f>IF(I121&lt;&gt;0,IF(I121=AA121,"","*"),"")</f>
        <v/>
      </c>
      <c r="K121" s="9"/>
      <c r="L121" s="1"/>
      <c r="M121" s="10" t="str">
        <f>IF(L121&lt;&gt;0,IF(L121=AB121,"","*"),"")</f>
        <v/>
      </c>
      <c r="N121" s="4"/>
      <c r="O121" s="1"/>
      <c r="P121" s="10" t="str">
        <f>IF(O121&lt;&gt;0,IF(O121=AC121,"","*"),"")</f>
        <v/>
      </c>
      <c r="Q121" s="4"/>
      <c r="R121" s="19"/>
      <c r="S121" s="10" t="str">
        <f>IF(R121&lt;&gt;0,IF(R121=AD121,"","*"),"")</f>
        <v/>
      </c>
      <c r="T121" s="4"/>
      <c r="U121" s="1"/>
      <c r="V121" s="10" t="str">
        <f>IF(U121&lt;&gt;0,IF(U121=AE121,"","*"),"")</f>
        <v/>
      </c>
      <c r="W121" s="4"/>
      <c r="Z121" s="20"/>
      <c r="AA121" s="17"/>
      <c r="AB121" s="1"/>
      <c r="AC121" s="1"/>
      <c r="AD121" s="19"/>
    </row>
    <row r="122" spans="1:31" x14ac:dyDescent="0.25">
      <c r="A122" s="51"/>
      <c r="B122" s="4"/>
      <c r="C122" s="4"/>
      <c r="D122" s="20"/>
      <c r="E122" s="9" t="str">
        <f>IF(D122&lt;&gt;0,IF(D122=Z122,"","*"),"")</f>
        <v/>
      </c>
      <c r="F122" s="66"/>
      <c r="G122" s="83"/>
      <c r="H122" s="9"/>
      <c r="I122" s="17"/>
      <c r="J122" s="9" t="str">
        <f>IF(I122&lt;&gt;0,IF(I122=AA122,"","*"),"")</f>
        <v/>
      </c>
      <c r="K122" s="9"/>
      <c r="L122" s="1"/>
      <c r="M122" s="10" t="str">
        <f>IF(L122&lt;&gt;0,IF(L122=AB122,"","*"),"")</f>
        <v/>
      </c>
      <c r="N122" s="4"/>
      <c r="O122" s="1"/>
      <c r="P122" s="10" t="str">
        <f>IF(O122&lt;&gt;0,IF(O122=AC122,"","*"),"")</f>
        <v/>
      </c>
      <c r="Q122" s="4"/>
      <c r="R122" s="19"/>
      <c r="S122" s="10" t="str">
        <f>IF(R122&lt;&gt;0,IF(R122=AD122,"","*"),"")</f>
        <v/>
      </c>
      <c r="T122" s="4"/>
      <c r="U122" s="1"/>
      <c r="V122" s="10" t="str">
        <f>IF(U122&lt;&gt;0,IF(U122=AE122,"","*"),"")</f>
        <v/>
      </c>
      <c r="W122" s="4"/>
      <c r="Z122" s="20"/>
      <c r="AA122" s="17"/>
      <c r="AB122" s="1"/>
      <c r="AC122" s="1"/>
      <c r="AD122" s="19"/>
    </row>
    <row r="123" spans="1:31" ht="13.8" x14ac:dyDescent="0.3">
      <c r="A123" s="51"/>
      <c r="B123" s="4"/>
      <c r="C123" s="4"/>
      <c r="D123" s="4"/>
      <c r="E123" s="4"/>
      <c r="F123" s="5"/>
      <c r="G123" s="5"/>
      <c r="H123" s="4"/>
      <c r="I123" s="4"/>
      <c r="J123" s="4"/>
      <c r="K123" s="4"/>
      <c r="L123" s="4"/>
      <c r="M123" s="10"/>
      <c r="N123" s="4"/>
      <c r="O123" s="4"/>
      <c r="P123" s="10"/>
      <c r="Q123" s="4"/>
      <c r="R123" s="4"/>
      <c r="S123" s="10"/>
      <c r="T123" s="4"/>
      <c r="U123" s="4"/>
      <c r="V123" s="10"/>
      <c r="W123" s="4"/>
    </row>
    <row r="125" spans="1:31" ht="13.8" x14ac:dyDescent="0.25">
      <c r="B125" s="35"/>
      <c r="C125" s="53" t="s">
        <v>5</v>
      </c>
      <c r="D125" s="53"/>
      <c r="E125" s="53"/>
      <c r="F125" s="88" t="s">
        <v>26</v>
      </c>
      <c r="G125" s="89"/>
      <c r="H125" s="89"/>
      <c r="I125" s="89"/>
      <c r="J125" s="89"/>
      <c r="K125" s="89"/>
      <c r="L125" s="89"/>
      <c r="M125" s="38"/>
      <c r="N125" s="39"/>
      <c r="O125" s="40"/>
      <c r="P125" s="36"/>
      <c r="Q125" s="84" t="s">
        <v>16</v>
      </c>
      <c r="R125" s="84"/>
      <c r="S125" s="84"/>
      <c r="T125" s="84"/>
      <c r="U125" s="55">
        <v>512</v>
      </c>
      <c r="V125" s="56"/>
      <c r="W125" s="56"/>
    </row>
    <row r="126" spans="1:31" ht="13.8" x14ac:dyDescent="0.3">
      <c r="A126" s="41"/>
      <c r="B126" s="42"/>
      <c r="C126" s="42"/>
      <c r="D126" s="42"/>
      <c r="E126" s="42"/>
      <c r="F126" s="42"/>
      <c r="G126" s="42"/>
      <c r="H126" s="45"/>
      <c r="I126" s="75" t="s">
        <v>10</v>
      </c>
      <c r="J126" s="45"/>
      <c r="K126" s="45"/>
      <c r="L126" s="45"/>
      <c r="M126" s="42"/>
      <c r="N126" s="42"/>
      <c r="O126" s="45"/>
      <c r="P126" s="45"/>
      <c r="Q126" s="85" t="s">
        <v>15</v>
      </c>
      <c r="R126" s="86"/>
      <c r="S126" s="86"/>
      <c r="T126" s="86"/>
      <c r="U126" s="86"/>
      <c r="V126" s="86"/>
      <c r="W126" s="86"/>
    </row>
    <row r="127" spans="1:31" ht="13.8" x14ac:dyDescent="0.25">
      <c r="A127" s="46"/>
      <c r="B127" s="47"/>
      <c r="C127" s="73" t="s">
        <v>4</v>
      </c>
      <c r="D127" s="74"/>
      <c r="E127" s="48"/>
      <c r="F127" s="75" t="s">
        <v>13</v>
      </c>
      <c r="G127" s="76"/>
      <c r="H127" s="49"/>
      <c r="I127" s="79"/>
      <c r="J127" s="49"/>
      <c r="K127" s="49"/>
      <c r="L127" s="49" t="s">
        <v>6</v>
      </c>
      <c r="M127" s="50"/>
      <c r="N127" s="50"/>
      <c r="O127" s="49" t="s">
        <v>14</v>
      </c>
      <c r="P127" s="45"/>
      <c r="Q127" s="45"/>
      <c r="R127" s="49" t="s">
        <v>6</v>
      </c>
      <c r="S127" s="50"/>
      <c r="T127" s="50"/>
      <c r="U127" s="49" t="s">
        <v>14</v>
      </c>
      <c r="V127" s="45"/>
      <c r="W127" s="45"/>
    </row>
    <row r="128" spans="1:31" ht="13.8" x14ac:dyDescent="0.3">
      <c r="A128" s="51"/>
      <c r="B128" s="77" t="s">
        <v>9</v>
      </c>
      <c r="C128" s="77"/>
      <c r="D128" s="77"/>
      <c r="E128" s="77"/>
      <c r="F128" s="5"/>
      <c r="G128" s="5"/>
      <c r="H128" s="9"/>
      <c r="I128" s="9"/>
      <c r="J128" s="9"/>
      <c r="K128" s="9"/>
      <c r="L128" s="4"/>
      <c r="M128" s="9" t="str">
        <f>IF(L128&lt;&gt;0,IF(L128=W128,"","*"),"")</f>
        <v/>
      </c>
      <c r="N128" s="4"/>
      <c r="O128" s="4"/>
      <c r="P128" s="9" t="str">
        <f>IF(O128&lt;&gt;0,IF(O128=Z128,"","*"),"")</f>
        <v/>
      </c>
      <c r="Q128" s="4"/>
      <c r="R128" s="4"/>
      <c r="S128" s="9" t="str">
        <f>IF(R128&lt;&gt;0,IF(R128=AC128,"","*"),"")</f>
        <v/>
      </c>
      <c r="T128" s="4"/>
      <c r="U128" s="4"/>
      <c r="V128" s="9" t="str">
        <f>IF(U128&lt;&gt;0,IF(U128=AF128,"","*"),"")</f>
        <v/>
      </c>
      <c r="W128" s="4"/>
    </row>
    <row r="129" spans="1:31" x14ac:dyDescent="0.25">
      <c r="A129" s="51"/>
      <c r="B129" s="4"/>
      <c r="C129" s="4" t="s">
        <v>79</v>
      </c>
      <c r="D129" s="20"/>
      <c r="E129" s="9" t="str">
        <f>IF(D129&lt;&gt;0,IF(D129=Z129,"","*"),"")</f>
        <v/>
      </c>
      <c r="F129" s="66"/>
      <c r="G129" s="83"/>
      <c r="H129" s="9" t="str">
        <f>IF(F129&lt;&gt;0,IF(F129=U128,"","*"),"")</f>
        <v/>
      </c>
      <c r="I129" s="17"/>
      <c r="J129" s="9" t="str">
        <f>IF(I129&lt;&gt;0,IF(I129=AA129,"","*"),"")</f>
        <v/>
      </c>
      <c r="K129" s="9"/>
      <c r="L129" s="1"/>
      <c r="M129" s="10" t="str">
        <f>IF(L129&lt;&gt;0,IF(L129=AB129,"","*"),"")</f>
        <v/>
      </c>
      <c r="N129" s="4"/>
      <c r="O129" s="1"/>
      <c r="P129" s="10" t="str">
        <f>IF(O129&lt;&gt;0,IF(O129=AC129,"","*"),"")</f>
        <v/>
      </c>
      <c r="Q129" s="4"/>
      <c r="R129" s="13"/>
      <c r="S129" s="10" t="str">
        <f>IF(R129&lt;&gt;0,IF(R129=AD129,"","*"),"")</f>
        <v/>
      </c>
      <c r="T129" s="4"/>
      <c r="U129" s="1"/>
      <c r="V129" s="10" t="str">
        <f>IF(U129&lt;&gt;0,IF(U129=AE129,"","*"),"")</f>
        <v/>
      </c>
      <c r="W129" s="4"/>
      <c r="Z129" s="20">
        <v>15</v>
      </c>
      <c r="AA129" s="17" t="s">
        <v>18</v>
      </c>
      <c r="AB129" s="1">
        <v>30</v>
      </c>
      <c r="AC129" s="1"/>
      <c r="AD129" s="13">
        <v>30</v>
      </c>
      <c r="AE129" s="13"/>
    </row>
    <row r="130" spans="1:31" x14ac:dyDescent="0.25">
      <c r="A130" s="51"/>
      <c r="B130" s="4"/>
      <c r="C130" s="4"/>
      <c r="D130" s="20"/>
      <c r="E130" s="9" t="str">
        <f>IF(D130&lt;&gt;0,IF(D130=Z130,"","*"),"")</f>
        <v/>
      </c>
      <c r="F130" s="66"/>
      <c r="G130" s="83"/>
      <c r="H130" s="9"/>
      <c r="I130" s="17"/>
      <c r="J130" s="9" t="str">
        <f>IF(I130&lt;&gt;0,IF(I130=AA130,"","*"),"")</f>
        <v/>
      </c>
      <c r="K130" s="9"/>
      <c r="L130" s="1"/>
      <c r="M130" s="10" t="str">
        <f>IF(L130&lt;&gt;0,IF(L130=AB130,"","*"),"")</f>
        <v/>
      </c>
      <c r="N130" s="4"/>
      <c r="O130" s="1"/>
      <c r="P130" s="10" t="str">
        <f>IF(O130&lt;&gt;0,IF(O130=AC130,"","*"),"")</f>
        <v/>
      </c>
      <c r="Q130" s="4"/>
      <c r="R130" s="19"/>
      <c r="S130" s="10" t="str">
        <f>IF(R130&lt;&gt;0,IF(R130=AD130,"","*"),"")</f>
        <v/>
      </c>
      <c r="T130" s="4"/>
      <c r="U130" s="1"/>
      <c r="V130" s="10" t="str">
        <f>IF(U130&lt;&gt;0,IF(U130=AE130,"","*"),"")</f>
        <v/>
      </c>
      <c r="W130" s="4"/>
      <c r="Z130" s="20">
        <v>26</v>
      </c>
      <c r="AA130" s="17" t="s">
        <v>19</v>
      </c>
      <c r="AB130" s="1">
        <v>30</v>
      </c>
      <c r="AC130" s="1"/>
      <c r="AD130" s="19">
        <f>IF(OR(AB130&gt;0,AC130&gt;0),AD129+AB130-AC130,"")</f>
        <v>60</v>
      </c>
    </row>
    <row r="131" spans="1:31" x14ac:dyDescent="0.25">
      <c r="A131" s="51"/>
      <c r="B131" s="4"/>
      <c r="C131" s="4"/>
      <c r="D131" s="20"/>
      <c r="E131" s="9" t="str">
        <f>IF(D131&lt;&gt;0,IF(D131=Z131,"","*"),"")</f>
        <v/>
      </c>
      <c r="F131" s="66"/>
      <c r="G131" s="83"/>
      <c r="H131" s="9"/>
      <c r="I131" s="17"/>
      <c r="J131" s="9" t="str">
        <f>IF(I131&lt;&gt;0,IF(I131=AA131,"","*"),"")</f>
        <v/>
      </c>
      <c r="K131" s="9"/>
      <c r="L131" s="1"/>
      <c r="M131" s="10" t="str">
        <f>IF(L131&lt;&gt;0,IF(L131=AB131,"","*"),"")</f>
        <v/>
      </c>
      <c r="N131" s="4"/>
      <c r="O131" s="1"/>
      <c r="P131" s="10" t="str">
        <f>IF(O131&lt;&gt;0,IF(O131=AC131,"","*"),"")</f>
        <v/>
      </c>
      <c r="Q131" s="4"/>
      <c r="R131" s="19"/>
      <c r="S131" s="10" t="str">
        <f>IF(R131&lt;&gt;0,IF(R131=AD131,"","*"),"")</f>
        <v/>
      </c>
      <c r="T131" s="4"/>
      <c r="U131" s="1"/>
      <c r="V131" s="10" t="str">
        <f>IF(U131&lt;&gt;0,IF(U131=AE131,"","*"),"")</f>
        <v/>
      </c>
      <c r="W131" s="4"/>
      <c r="Z131" s="20"/>
      <c r="AA131" s="17"/>
      <c r="AB131" s="1"/>
      <c r="AC131" s="1"/>
      <c r="AD131" s="19" t="str">
        <f>IF(OR(AB131&gt;0,AC131&gt;0),AD130+AB131-AC131,"")</f>
        <v/>
      </c>
    </row>
    <row r="132" spans="1:31" x14ac:dyDescent="0.25">
      <c r="A132" s="51"/>
      <c r="B132" s="4"/>
      <c r="C132" s="4"/>
      <c r="D132" s="20"/>
      <c r="E132" s="9" t="str">
        <f>IF(D132&lt;&gt;0,IF(D132=Z132,"","*"),"")</f>
        <v/>
      </c>
      <c r="F132" s="66"/>
      <c r="G132" s="83"/>
      <c r="H132" s="9" t="str">
        <f>IF(F132&lt;&gt;0,IF(F132=U129,"","*"),"")</f>
        <v/>
      </c>
      <c r="I132" s="17"/>
      <c r="J132" s="9" t="str">
        <f>IF(I132&lt;&gt;0,IF(I132=AA132,"","*"),"")</f>
        <v/>
      </c>
      <c r="K132" s="9"/>
      <c r="L132" s="1"/>
      <c r="M132" s="10" t="str">
        <f>IF(L132&lt;&gt;0,IF(L132=AB132,"","*"),"")</f>
        <v/>
      </c>
      <c r="N132" s="4"/>
      <c r="O132" s="1"/>
      <c r="P132" s="10" t="str">
        <f>IF(O132&lt;&gt;0,IF(O132=AC132,"","*"),"")</f>
        <v/>
      </c>
      <c r="Q132" s="4"/>
      <c r="R132" s="19"/>
      <c r="S132" s="10" t="str">
        <f>IF(R132&lt;&gt;0,IF(R132=AD132,"","*"),"")</f>
        <v/>
      </c>
      <c r="T132" s="4"/>
      <c r="U132" s="1"/>
      <c r="V132" s="10" t="str">
        <f>IF(U132&lt;&gt;0,IF(U132=AE132,"","*"),"")</f>
        <v/>
      </c>
      <c r="W132" s="4"/>
      <c r="Z132" s="20"/>
      <c r="AA132" s="17"/>
      <c r="AB132" s="1"/>
      <c r="AC132" s="1"/>
      <c r="AD132" s="19"/>
    </row>
    <row r="133" spans="1:31" x14ac:dyDescent="0.25">
      <c r="A133" s="51"/>
      <c r="B133" s="4"/>
      <c r="C133" s="4"/>
      <c r="D133" s="20"/>
      <c r="E133" s="9" t="str">
        <f>IF(D133&lt;&gt;0,IF(D133=Z133,"","*"),"")</f>
        <v/>
      </c>
      <c r="F133" s="66"/>
      <c r="G133" s="83"/>
      <c r="H133" s="9"/>
      <c r="I133" s="17"/>
      <c r="J133" s="9" t="str">
        <f>IF(I133&lt;&gt;0,IF(I133=AA133,"","*"),"")</f>
        <v/>
      </c>
      <c r="K133" s="9"/>
      <c r="L133" s="1"/>
      <c r="M133" s="10" t="str">
        <f>IF(L133&lt;&gt;0,IF(L133=AB133,"","*"),"")</f>
        <v/>
      </c>
      <c r="N133" s="4"/>
      <c r="O133" s="1"/>
      <c r="P133" s="10" t="str">
        <f>IF(O133&lt;&gt;0,IF(O133=AC133,"","*"),"")</f>
        <v/>
      </c>
      <c r="Q133" s="4"/>
      <c r="R133" s="19"/>
      <c r="S133" s="10" t="str">
        <f>IF(R133&lt;&gt;0,IF(R133=AD133,"","*"),"")</f>
        <v/>
      </c>
      <c r="T133" s="4"/>
      <c r="U133" s="1"/>
      <c r="V133" s="10" t="str">
        <f>IF(U133&lt;&gt;0,IF(U133=AE133,"","*"),"")</f>
        <v/>
      </c>
      <c r="W133" s="4"/>
      <c r="Z133" s="20"/>
      <c r="AA133" s="17"/>
      <c r="AB133" s="1"/>
      <c r="AC133" s="1"/>
      <c r="AD133" s="19"/>
    </row>
    <row r="134" spans="1:31" ht="13.8" x14ac:dyDescent="0.3">
      <c r="A134" s="51"/>
      <c r="B134" s="4"/>
      <c r="C134" s="4"/>
      <c r="D134" s="4"/>
      <c r="E134" s="4"/>
      <c r="F134" s="5"/>
      <c r="G134" s="5"/>
      <c r="H134" s="4"/>
      <c r="I134" s="4"/>
      <c r="J134" s="4"/>
      <c r="K134" s="4"/>
      <c r="L134" s="4"/>
      <c r="M134" s="10"/>
      <c r="N134" s="4"/>
      <c r="O134" s="4"/>
      <c r="P134" s="10"/>
      <c r="Q134" s="4"/>
      <c r="R134" s="4"/>
      <c r="S134" s="10"/>
      <c r="T134" s="4"/>
      <c r="U134" s="4"/>
      <c r="V134" s="10"/>
      <c r="W134" s="4"/>
    </row>
    <row r="136" spans="1:31" ht="13.8" x14ac:dyDescent="0.25">
      <c r="B136" s="35"/>
      <c r="C136" s="53" t="s">
        <v>5</v>
      </c>
      <c r="D136" s="53"/>
      <c r="E136" s="53"/>
      <c r="F136" s="88" t="s">
        <v>27</v>
      </c>
      <c r="G136" s="89"/>
      <c r="H136" s="89"/>
      <c r="I136" s="89"/>
      <c r="J136" s="89"/>
      <c r="K136" s="89"/>
      <c r="L136" s="89"/>
      <c r="M136" s="38"/>
      <c r="N136" s="39"/>
      <c r="O136" s="40"/>
      <c r="P136" s="36"/>
      <c r="Q136" s="84" t="s">
        <v>16</v>
      </c>
      <c r="R136" s="84"/>
      <c r="S136" s="84"/>
      <c r="T136" s="84"/>
      <c r="U136" s="55">
        <v>521</v>
      </c>
      <c r="V136" s="56"/>
      <c r="W136" s="56"/>
    </row>
    <row r="137" spans="1:31" ht="13.8" x14ac:dyDescent="0.3">
      <c r="A137" s="41"/>
      <c r="B137" s="42"/>
      <c r="C137" s="42"/>
      <c r="D137" s="42"/>
      <c r="E137" s="42"/>
      <c r="F137" s="42"/>
      <c r="G137" s="42"/>
      <c r="H137" s="45"/>
      <c r="I137" s="75" t="s">
        <v>10</v>
      </c>
      <c r="J137" s="45"/>
      <c r="K137" s="45"/>
      <c r="L137" s="45"/>
      <c r="M137" s="42"/>
      <c r="N137" s="42"/>
      <c r="O137" s="45"/>
      <c r="P137" s="45"/>
      <c r="Q137" s="85" t="s">
        <v>15</v>
      </c>
      <c r="R137" s="86"/>
      <c r="S137" s="86"/>
      <c r="T137" s="86"/>
      <c r="U137" s="86"/>
      <c r="V137" s="86"/>
      <c r="W137" s="86"/>
    </row>
    <row r="138" spans="1:31" ht="13.8" x14ac:dyDescent="0.25">
      <c r="A138" s="46"/>
      <c r="B138" s="47"/>
      <c r="C138" s="73" t="s">
        <v>4</v>
      </c>
      <c r="D138" s="74"/>
      <c r="E138" s="48"/>
      <c r="F138" s="75" t="s">
        <v>13</v>
      </c>
      <c r="G138" s="76"/>
      <c r="H138" s="49"/>
      <c r="I138" s="79"/>
      <c r="J138" s="49"/>
      <c r="K138" s="49"/>
      <c r="L138" s="49" t="s">
        <v>6</v>
      </c>
      <c r="M138" s="50"/>
      <c r="N138" s="50"/>
      <c r="O138" s="49" t="s">
        <v>14</v>
      </c>
      <c r="P138" s="45"/>
      <c r="Q138" s="45"/>
      <c r="R138" s="49" t="s">
        <v>6</v>
      </c>
      <c r="S138" s="50"/>
      <c r="T138" s="50"/>
      <c r="U138" s="49" t="s">
        <v>14</v>
      </c>
      <c r="V138" s="45"/>
      <c r="W138" s="45"/>
    </row>
    <row r="139" spans="1:31" ht="13.8" x14ac:dyDescent="0.3">
      <c r="A139" s="51"/>
      <c r="B139" s="77" t="s">
        <v>9</v>
      </c>
      <c r="C139" s="77"/>
      <c r="D139" s="77"/>
      <c r="E139" s="77"/>
      <c r="F139" s="5"/>
      <c r="G139" s="5"/>
      <c r="H139" s="9"/>
      <c r="I139" s="9"/>
      <c r="J139" s="9"/>
      <c r="K139" s="9"/>
      <c r="L139" s="4"/>
      <c r="M139" s="9" t="str">
        <f>IF(L139&lt;&gt;0,IF(L139=W139,"","*"),"")</f>
        <v/>
      </c>
      <c r="N139" s="4"/>
      <c r="O139" s="4"/>
      <c r="P139" s="9" t="str">
        <f>IF(O139&lt;&gt;0,IF(O139=Z139,"","*"),"")</f>
        <v/>
      </c>
      <c r="Q139" s="4"/>
      <c r="R139" s="4"/>
      <c r="S139" s="9" t="str">
        <f>IF(R139&lt;&gt;0,IF(R139=AC139,"","*"),"")</f>
        <v/>
      </c>
      <c r="T139" s="4"/>
      <c r="U139" s="4"/>
      <c r="V139" s="9" t="str">
        <f>IF(U139&lt;&gt;0,IF(U139=AF139,"","*"),"")</f>
        <v/>
      </c>
      <c r="W139" s="4"/>
    </row>
    <row r="140" spans="1:31" x14ac:dyDescent="0.25">
      <c r="A140" s="51"/>
      <c r="B140" s="4"/>
      <c r="C140" s="4" t="s">
        <v>79</v>
      </c>
      <c r="D140" s="20"/>
      <c r="E140" s="9" t="str">
        <f>IF(D140&lt;&gt;0,IF(D140=Z140,"","*"),"")</f>
        <v/>
      </c>
      <c r="F140" s="66"/>
      <c r="G140" s="83"/>
      <c r="H140" s="9" t="str">
        <f>IF(F140&lt;&gt;0,IF(F140=U139,"","*"),"")</f>
        <v/>
      </c>
      <c r="I140" s="17"/>
      <c r="J140" s="9" t="str">
        <f>IF(I140&lt;&gt;0,IF(I140=AA140,"","*"),"")</f>
        <v/>
      </c>
      <c r="K140" s="9"/>
      <c r="L140" s="1"/>
      <c r="M140" s="10" t="str">
        <f>IF(L140&lt;&gt;0,IF(L140=AB140,"","*"),"")</f>
        <v/>
      </c>
      <c r="N140" s="4"/>
      <c r="O140" s="1"/>
      <c r="P140" s="10" t="str">
        <f>IF(O140&lt;&gt;0,IF(O140=AC140,"","*"),"")</f>
        <v/>
      </c>
      <c r="Q140" s="4"/>
      <c r="R140" s="1"/>
      <c r="S140" s="10" t="str">
        <f>IF(R140&lt;&gt;0,IF(R140=AD140,"","*"),"")</f>
        <v/>
      </c>
      <c r="T140" s="4"/>
      <c r="U140" s="1"/>
      <c r="V140" s="10" t="str">
        <f>IF(U140&lt;&gt;0,IF(U140=AE140,"","*"),"")</f>
        <v/>
      </c>
      <c r="W140" s="4"/>
      <c r="Z140" s="20">
        <v>2</v>
      </c>
      <c r="AA140" s="17" t="s">
        <v>17</v>
      </c>
      <c r="AB140" s="1">
        <v>500</v>
      </c>
      <c r="AC140" s="1"/>
      <c r="AD140" s="13">
        <v>500</v>
      </c>
      <c r="AE140" s="13"/>
    </row>
    <row r="141" spans="1:31" x14ac:dyDescent="0.25">
      <c r="A141" s="51"/>
      <c r="B141" s="4"/>
      <c r="C141" s="4"/>
      <c r="D141" s="20"/>
      <c r="E141" s="9" t="str">
        <f>IF(D141&lt;&gt;0,IF(D141=Z141,"","*"),"")</f>
        <v/>
      </c>
      <c r="F141" s="66"/>
      <c r="G141" s="83"/>
      <c r="H141" s="9"/>
      <c r="I141" s="17"/>
      <c r="J141" s="9" t="str">
        <f>IF(I141&lt;&gt;0,IF(I141=AA141,"","*"),"")</f>
        <v/>
      </c>
      <c r="K141" s="9"/>
      <c r="L141" s="1"/>
      <c r="M141" s="10" t="str">
        <f>IF(L141&lt;&gt;0,IF(L141=AB141,"","*"),"")</f>
        <v/>
      </c>
      <c r="N141" s="4"/>
      <c r="O141" s="1"/>
      <c r="P141" s="10" t="str">
        <f>IF(O141&lt;&gt;0,IF(O141=AC141,"","*"),"")</f>
        <v/>
      </c>
      <c r="Q141" s="4"/>
      <c r="R141" s="1"/>
      <c r="S141" s="10" t="str">
        <f>IF(R141&lt;&gt;0,IF(R141=AD141,"","*"),"")</f>
        <v/>
      </c>
      <c r="T141" s="4"/>
      <c r="U141" s="1"/>
      <c r="V141" s="10" t="str">
        <f>IF(U141&lt;&gt;0,IF(U141=AE141,"","*"),"")</f>
        <v/>
      </c>
      <c r="W141" s="4"/>
      <c r="Z141" s="20"/>
      <c r="AA141" s="17"/>
      <c r="AB141" s="1"/>
      <c r="AC141" s="1"/>
      <c r="AD141" s="19" t="str">
        <f>IF(OR(AB141&gt;0,AC141&gt;0),AD140+AB141-AC141,"")</f>
        <v/>
      </c>
    </row>
    <row r="142" spans="1:31" x14ac:dyDescent="0.25">
      <c r="A142" s="51"/>
      <c r="B142" s="4"/>
      <c r="C142" s="4"/>
      <c r="D142" s="20"/>
      <c r="E142" s="9" t="str">
        <f>IF(D142&lt;&gt;0,IF(D142=Z142,"","*"),"")</f>
        <v/>
      </c>
      <c r="F142" s="66"/>
      <c r="G142" s="83"/>
      <c r="H142" s="9"/>
      <c r="I142" s="17"/>
      <c r="J142" s="9" t="str">
        <f>IF(I142&lt;&gt;0,IF(I142=AA142,"","*"),"")</f>
        <v/>
      </c>
      <c r="K142" s="9"/>
      <c r="L142" s="1"/>
      <c r="M142" s="10" t="str">
        <f>IF(L142&lt;&gt;0,IF(L142=AB142,"","*"),"")</f>
        <v/>
      </c>
      <c r="N142" s="4"/>
      <c r="O142" s="1"/>
      <c r="P142" s="10" t="str">
        <f>IF(O142&lt;&gt;0,IF(O142=AC142,"","*"),"")</f>
        <v/>
      </c>
      <c r="Q142" s="4"/>
      <c r="R142" s="1"/>
      <c r="S142" s="10" t="str">
        <f>IF(R142&lt;&gt;0,IF(R142=AD142,"","*"),"")</f>
        <v/>
      </c>
      <c r="T142" s="4"/>
      <c r="U142" s="1"/>
      <c r="V142" s="10" t="str">
        <f>IF(U142&lt;&gt;0,IF(U142=AE142,"","*"),"")</f>
        <v/>
      </c>
      <c r="W142" s="4"/>
      <c r="Z142" s="20"/>
      <c r="AA142" s="17"/>
      <c r="AB142" s="1"/>
      <c r="AC142" s="1"/>
      <c r="AD142" s="19" t="str">
        <f>IF(OR(AB142&gt;0,AC142&gt;0),AD141+AB142-AC142,"")</f>
        <v/>
      </c>
    </row>
    <row r="143" spans="1:31" x14ac:dyDescent="0.25">
      <c r="A143" s="51"/>
      <c r="B143" s="4"/>
      <c r="C143" s="4"/>
      <c r="D143" s="20"/>
      <c r="E143" s="9" t="str">
        <f>IF(D143&lt;&gt;0,IF(D143=Z143,"","*"),"")</f>
        <v/>
      </c>
      <c r="F143" s="66"/>
      <c r="G143" s="83"/>
      <c r="H143" s="9" t="str">
        <f>IF(F143&lt;&gt;0,IF(F143=U140,"","*"),"")</f>
        <v/>
      </c>
      <c r="I143" s="17"/>
      <c r="J143" s="9" t="str">
        <f>IF(I143&lt;&gt;0,IF(I143=AA143,"","*"),"")</f>
        <v/>
      </c>
      <c r="K143" s="9"/>
      <c r="L143" s="1"/>
      <c r="M143" s="10" t="str">
        <f>IF(L143&lt;&gt;0,IF(L143=AB143,"","*"),"")</f>
        <v/>
      </c>
      <c r="N143" s="4"/>
      <c r="O143" s="1"/>
      <c r="P143" s="10" t="str">
        <f>IF(O143&lt;&gt;0,IF(O143=AC143,"","*"),"")</f>
        <v/>
      </c>
      <c r="Q143" s="4"/>
      <c r="R143" s="1"/>
      <c r="S143" s="10" t="str">
        <f>IF(R143&lt;&gt;0,IF(R143=AD143,"","*"),"")</f>
        <v/>
      </c>
      <c r="T143" s="4"/>
      <c r="U143" s="1"/>
      <c r="V143" s="10" t="str">
        <f>IF(U143&lt;&gt;0,IF(U143=AE143,"","*"),"")</f>
        <v/>
      </c>
      <c r="W143" s="4"/>
      <c r="Z143" s="20"/>
      <c r="AA143" s="17"/>
      <c r="AB143" s="1"/>
      <c r="AC143" s="1"/>
      <c r="AD143" s="19"/>
    </row>
    <row r="144" spans="1:31" x14ac:dyDescent="0.25">
      <c r="A144" s="51"/>
      <c r="B144" s="4"/>
      <c r="C144" s="4"/>
      <c r="D144" s="20"/>
      <c r="E144" s="9" t="str">
        <f>IF(D144&lt;&gt;0,IF(D144=Z144,"","*"),"")</f>
        <v/>
      </c>
      <c r="F144" s="66"/>
      <c r="G144" s="83"/>
      <c r="H144" s="9"/>
      <c r="I144" s="17"/>
      <c r="J144" s="9" t="str">
        <f>IF(I144&lt;&gt;0,IF(I144=AA144,"","*"),"")</f>
        <v/>
      </c>
      <c r="K144" s="9"/>
      <c r="L144" s="1"/>
      <c r="M144" s="10" t="str">
        <f>IF(L144&lt;&gt;0,IF(L144=AB144,"","*"),"")</f>
        <v/>
      </c>
      <c r="N144" s="4"/>
      <c r="O144" s="1"/>
      <c r="P144" s="10" t="str">
        <f>IF(O144&lt;&gt;0,IF(O144=AC144,"","*"),"")</f>
        <v/>
      </c>
      <c r="Q144" s="4"/>
      <c r="R144" s="1"/>
      <c r="S144" s="10" t="str">
        <f>IF(R144&lt;&gt;0,IF(R144=AD144,"","*"),"")</f>
        <v/>
      </c>
      <c r="T144" s="4"/>
      <c r="U144" s="1"/>
      <c r="V144" s="10" t="str">
        <f>IF(U144&lt;&gt;0,IF(U144=AE144,"","*"),"")</f>
        <v/>
      </c>
      <c r="W144" s="4"/>
      <c r="Z144" s="20"/>
      <c r="AA144" s="17"/>
      <c r="AB144" s="1"/>
      <c r="AC144" s="1"/>
      <c r="AD144" s="19"/>
    </row>
    <row r="145" spans="1:31" ht="13.8" x14ac:dyDescent="0.3">
      <c r="A145" s="51"/>
      <c r="B145" s="4"/>
      <c r="C145" s="4"/>
      <c r="D145" s="4"/>
      <c r="E145" s="4"/>
      <c r="F145" s="5"/>
      <c r="G145" s="5"/>
      <c r="H145" s="4"/>
      <c r="I145" s="4"/>
      <c r="J145" s="4"/>
      <c r="K145" s="4"/>
      <c r="L145" s="4"/>
      <c r="M145" s="10"/>
      <c r="N145" s="4"/>
      <c r="O145" s="4"/>
      <c r="P145" s="10"/>
      <c r="Q145" s="4"/>
      <c r="R145" s="4"/>
      <c r="S145" s="10"/>
      <c r="T145" s="4"/>
      <c r="U145" s="4"/>
      <c r="V145" s="10"/>
      <c r="W145" s="4"/>
    </row>
    <row r="148" spans="1:31" ht="13.8" x14ac:dyDescent="0.25">
      <c r="B148" s="35"/>
      <c r="C148" s="53" t="s">
        <v>5</v>
      </c>
      <c r="D148" s="53"/>
      <c r="E148" s="53"/>
      <c r="F148" s="88" t="s">
        <v>99</v>
      </c>
      <c r="G148" s="89"/>
      <c r="H148" s="89"/>
      <c r="I148" s="89"/>
      <c r="J148" s="89"/>
      <c r="K148" s="89"/>
      <c r="L148" s="89"/>
      <c r="M148" s="38"/>
      <c r="N148" s="39"/>
      <c r="O148" s="40"/>
      <c r="P148" s="36"/>
      <c r="Q148" s="84" t="s">
        <v>16</v>
      </c>
      <c r="R148" s="84"/>
      <c r="S148" s="84"/>
      <c r="T148" s="84"/>
      <c r="U148" s="55">
        <v>525</v>
      </c>
      <c r="V148" s="56"/>
      <c r="W148" s="56"/>
    </row>
    <row r="149" spans="1:31" ht="13.8" x14ac:dyDescent="0.3">
      <c r="A149" s="41"/>
      <c r="B149" s="42"/>
      <c r="C149" s="42"/>
      <c r="D149" s="42"/>
      <c r="E149" s="42"/>
      <c r="F149" s="42"/>
      <c r="G149" s="42"/>
      <c r="H149" s="45"/>
      <c r="I149" s="75" t="s">
        <v>10</v>
      </c>
      <c r="J149" s="45"/>
      <c r="K149" s="45"/>
      <c r="L149" s="45"/>
      <c r="M149" s="42"/>
      <c r="N149" s="42"/>
      <c r="O149" s="45"/>
      <c r="P149" s="45"/>
      <c r="Q149" s="85" t="s">
        <v>15</v>
      </c>
      <c r="R149" s="86"/>
      <c r="S149" s="86"/>
      <c r="T149" s="86"/>
      <c r="U149" s="86"/>
      <c r="V149" s="86"/>
      <c r="W149" s="86"/>
    </row>
    <row r="150" spans="1:31" ht="13.8" x14ac:dyDescent="0.25">
      <c r="A150" s="46"/>
      <c r="B150" s="47"/>
      <c r="C150" s="73" t="s">
        <v>4</v>
      </c>
      <c r="D150" s="74"/>
      <c r="E150" s="48"/>
      <c r="F150" s="75" t="s">
        <v>13</v>
      </c>
      <c r="G150" s="76"/>
      <c r="H150" s="49"/>
      <c r="I150" s="79"/>
      <c r="J150" s="49"/>
      <c r="K150" s="49"/>
      <c r="L150" s="49" t="s">
        <v>6</v>
      </c>
      <c r="M150" s="50"/>
      <c r="N150" s="50"/>
      <c r="O150" s="49" t="s">
        <v>14</v>
      </c>
      <c r="P150" s="45"/>
      <c r="Q150" s="45"/>
      <c r="R150" s="49" t="s">
        <v>6</v>
      </c>
      <c r="S150" s="50"/>
      <c r="T150" s="50"/>
      <c r="U150" s="49" t="s">
        <v>14</v>
      </c>
      <c r="V150" s="45"/>
      <c r="W150" s="45"/>
    </row>
    <row r="151" spans="1:31" ht="13.8" x14ac:dyDescent="0.3">
      <c r="A151" s="51"/>
      <c r="B151" s="77" t="s">
        <v>9</v>
      </c>
      <c r="C151" s="77"/>
      <c r="D151" s="77"/>
      <c r="E151" s="77"/>
      <c r="F151" s="5"/>
      <c r="G151" s="5"/>
      <c r="H151" s="9"/>
      <c r="I151" s="9"/>
      <c r="J151" s="9"/>
      <c r="K151" s="9"/>
      <c r="L151" s="4"/>
      <c r="M151" s="9" t="str">
        <f>IF(L151&lt;&gt;0,IF(L151=W151,"","*"),"")</f>
        <v/>
      </c>
      <c r="N151" s="4"/>
      <c r="O151" s="4"/>
      <c r="P151" s="9" t="str">
        <f>IF(O151&lt;&gt;0,IF(O151=Z151,"","*"),"")</f>
        <v/>
      </c>
      <c r="Q151" s="4"/>
      <c r="R151" s="4"/>
      <c r="S151" s="9" t="str">
        <f>IF(R151&lt;&gt;0,IF(R151=AC151,"","*"),"")</f>
        <v/>
      </c>
      <c r="T151" s="4"/>
      <c r="U151" s="4"/>
      <c r="V151" s="9" t="str">
        <f>IF(U151&lt;&gt;0,IF(U151=AF151,"","*"),"")</f>
        <v/>
      </c>
      <c r="W151" s="4"/>
    </row>
    <row r="152" spans="1:31" x14ac:dyDescent="0.25">
      <c r="A152" s="51"/>
      <c r="B152" s="4"/>
      <c r="C152" s="4" t="s">
        <v>79</v>
      </c>
      <c r="D152" s="20"/>
      <c r="E152" s="9" t="str">
        <f>IF(D152&lt;&gt;0,IF(D152=Z152,"","*"),"")</f>
        <v/>
      </c>
      <c r="F152" s="66"/>
      <c r="G152" s="83"/>
      <c r="H152" s="9" t="str">
        <f>IF(F152&lt;&gt;0,IF(F152=U151,"","*"),"")</f>
        <v/>
      </c>
      <c r="I152" s="17"/>
      <c r="J152" s="9" t="str">
        <f>IF(I152&lt;&gt;0,IF(I152=AA152,"","*"),"")</f>
        <v/>
      </c>
      <c r="K152" s="9"/>
      <c r="L152" s="1"/>
      <c r="M152" s="10" t="str">
        <f>IF(L152&lt;&gt;0,IF(L152=AB152,"","*"),"")</f>
        <v/>
      </c>
      <c r="N152" s="4"/>
      <c r="O152" s="1"/>
      <c r="P152" s="10" t="str">
        <f>IF(O152&lt;&gt;0,IF(O152=AC152,"","*"),"")</f>
        <v/>
      </c>
      <c r="Q152" s="4"/>
      <c r="R152" s="1"/>
      <c r="S152" s="10" t="str">
        <f>IF(R152&lt;&gt;0,IF(R152=AD152,"","*"),"")</f>
        <v/>
      </c>
      <c r="T152" s="4"/>
      <c r="U152" s="1"/>
      <c r="V152" s="10" t="str">
        <f>IF(U152&lt;&gt;0,IF(U152=AE152,"","*"),"")</f>
        <v/>
      </c>
      <c r="W152" s="4"/>
      <c r="Z152" s="20">
        <v>8</v>
      </c>
      <c r="AA152" s="17" t="s">
        <v>17</v>
      </c>
      <c r="AB152" s="1">
        <v>38</v>
      </c>
      <c r="AC152" s="1"/>
      <c r="AD152" s="13">
        <v>38</v>
      </c>
      <c r="AE152" s="13"/>
    </row>
    <row r="153" spans="1:31" x14ac:dyDescent="0.25">
      <c r="A153" s="51"/>
      <c r="B153" s="4"/>
      <c r="C153" s="4"/>
      <c r="D153" s="20"/>
      <c r="E153" s="9" t="str">
        <f>IF(D153&lt;&gt;0,IF(D153=Z153,"","*"),"")</f>
        <v/>
      </c>
      <c r="F153" s="66"/>
      <c r="G153" s="83"/>
      <c r="H153" s="9"/>
      <c r="I153" s="17"/>
      <c r="J153" s="9" t="str">
        <f>IF(I153&lt;&gt;0,IF(I153=AA153,"","*"),"")</f>
        <v/>
      </c>
      <c r="K153" s="9"/>
      <c r="L153" s="1"/>
      <c r="M153" s="10" t="str">
        <f>IF(L153&lt;&gt;0,IF(L153=AB153,"","*"),"")</f>
        <v/>
      </c>
      <c r="N153" s="4"/>
      <c r="O153" s="1"/>
      <c r="P153" s="10" t="str">
        <f>IF(O153&lt;&gt;0,IF(O153=AC153,"","*"),"")</f>
        <v/>
      </c>
      <c r="Q153" s="4"/>
      <c r="R153" s="1"/>
      <c r="S153" s="10" t="str">
        <f>IF(R153&lt;&gt;0,IF(R153=AD153,"","*"),"")</f>
        <v/>
      </c>
      <c r="T153" s="4"/>
      <c r="U153" s="1"/>
      <c r="V153" s="10" t="str">
        <f>IF(U153&lt;&gt;0,IF(U153=AE153,"","*"),"")</f>
        <v/>
      </c>
      <c r="W153" s="4"/>
      <c r="Z153" s="20"/>
      <c r="AA153" s="17"/>
      <c r="AB153" s="1"/>
      <c r="AC153" s="1"/>
      <c r="AD153" s="19" t="str">
        <f>IF(OR(AB153&gt;0,AC153&gt;0),AD152+AB153-AC153,"")</f>
        <v/>
      </c>
    </row>
    <row r="154" spans="1:31" x14ac:dyDescent="0.25">
      <c r="A154" s="51"/>
      <c r="B154" s="4"/>
      <c r="C154" s="4"/>
      <c r="D154" s="20"/>
      <c r="E154" s="9" t="str">
        <f>IF(D154&lt;&gt;0,IF(D154=Z154,"","*"),"")</f>
        <v/>
      </c>
      <c r="F154" s="66"/>
      <c r="G154" s="83"/>
      <c r="H154" s="9"/>
      <c r="I154" s="17"/>
      <c r="J154" s="9" t="str">
        <f>IF(I154&lt;&gt;0,IF(I154=AA154,"","*"),"")</f>
        <v/>
      </c>
      <c r="K154" s="9"/>
      <c r="L154" s="1"/>
      <c r="M154" s="10" t="str">
        <f>IF(L154&lt;&gt;0,IF(L154=AB154,"","*"),"")</f>
        <v/>
      </c>
      <c r="N154" s="4"/>
      <c r="O154" s="1"/>
      <c r="P154" s="10" t="str">
        <f>IF(O154&lt;&gt;0,IF(O154=AC154,"","*"),"")</f>
        <v/>
      </c>
      <c r="Q154" s="4"/>
      <c r="R154" s="1"/>
      <c r="S154" s="10" t="str">
        <f>IF(R154&lt;&gt;0,IF(R154=AD154,"","*"),"")</f>
        <v/>
      </c>
      <c r="T154" s="4"/>
      <c r="U154" s="1"/>
      <c r="V154" s="10" t="str">
        <f>IF(U154&lt;&gt;0,IF(U154=AE154,"","*"),"")</f>
        <v/>
      </c>
      <c r="W154" s="4"/>
      <c r="Z154" s="20"/>
      <c r="AA154" s="17"/>
      <c r="AB154" s="1"/>
      <c r="AC154" s="1"/>
      <c r="AD154" s="19" t="str">
        <f>IF(OR(AB154&gt;0,AC154&gt;0),AD153+AB154-AC154,"")</f>
        <v/>
      </c>
    </row>
    <row r="155" spans="1:31" x14ac:dyDescent="0.25">
      <c r="A155" s="51"/>
      <c r="B155" s="4"/>
      <c r="C155" s="4"/>
      <c r="D155" s="20"/>
      <c r="E155" s="9" t="str">
        <f>IF(D155&lt;&gt;0,IF(D155=Z155,"","*"),"")</f>
        <v/>
      </c>
      <c r="F155" s="66"/>
      <c r="G155" s="83"/>
      <c r="H155" s="9" t="str">
        <f>IF(F155&lt;&gt;0,IF(F155=U152,"","*"),"")</f>
        <v/>
      </c>
      <c r="I155" s="17"/>
      <c r="J155" s="9" t="str">
        <f>IF(I155&lt;&gt;0,IF(I155=AA155,"","*"),"")</f>
        <v/>
      </c>
      <c r="K155" s="9"/>
      <c r="L155" s="1"/>
      <c r="M155" s="10" t="str">
        <f>IF(L155&lt;&gt;0,IF(L155=AB155,"","*"),"")</f>
        <v/>
      </c>
      <c r="N155" s="4"/>
      <c r="O155" s="1"/>
      <c r="P155" s="10" t="str">
        <f>IF(O155&lt;&gt;0,IF(O155=AC155,"","*"),"")</f>
        <v/>
      </c>
      <c r="Q155" s="4"/>
      <c r="R155" s="1"/>
      <c r="S155" s="10" t="str">
        <f>IF(R155&lt;&gt;0,IF(R155=AD155,"","*"),"")</f>
        <v/>
      </c>
      <c r="T155" s="4"/>
      <c r="U155" s="1"/>
      <c r="V155" s="10" t="str">
        <f>IF(U155&lt;&gt;0,IF(U155=AE155,"","*"),"")</f>
        <v/>
      </c>
      <c r="W155" s="4"/>
      <c r="Z155" s="20"/>
      <c r="AA155" s="17"/>
      <c r="AB155" s="1"/>
      <c r="AC155" s="1"/>
      <c r="AD155" s="19"/>
    </row>
    <row r="156" spans="1:31" x14ac:dyDescent="0.25">
      <c r="A156" s="51"/>
      <c r="B156" s="4"/>
      <c r="C156" s="4"/>
      <c r="D156" s="20"/>
      <c r="E156" s="9" t="str">
        <f>IF(D156&lt;&gt;0,IF(D156=Z156,"","*"),"")</f>
        <v/>
      </c>
      <c r="F156" s="66"/>
      <c r="G156" s="83"/>
      <c r="H156" s="9"/>
      <c r="I156" s="17"/>
      <c r="J156" s="9" t="str">
        <f>IF(I156&lt;&gt;0,IF(I156=AA156,"","*"),"")</f>
        <v/>
      </c>
      <c r="K156" s="9"/>
      <c r="L156" s="1"/>
      <c r="M156" s="10" t="str">
        <f>IF(L156&lt;&gt;0,IF(L156=AB156,"","*"),"")</f>
        <v/>
      </c>
      <c r="N156" s="4"/>
      <c r="O156" s="1"/>
      <c r="P156" s="10" t="str">
        <f>IF(O156&lt;&gt;0,IF(O156=AC156,"","*"),"")</f>
        <v/>
      </c>
      <c r="Q156" s="4"/>
      <c r="R156" s="1"/>
      <c r="S156" s="10" t="str">
        <f>IF(R156&lt;&gt;0,IF(R156=AD156,"","*"),"")</f>
        <v/>
      </c>
      <c r="T156" s="4"/>
      <c r="U156" s="1"/>
      <c r="V156" s="10" t="str">
        <f>IF(U156&lt;&gt;0,IF(U156=AE156,"","*"),"")</f>
        <v/>
      </c>
      <c r="W156" s="4"/>
      <c r="Z156" s="20"/>
      <c r="AA156" s="17"/>
      <c r="AB156" s="1"/>
      <c r="AC156" s="1"/>
      <c r="AD156" s="19"/>
    </row>
    <row r="157" spans="1:31" ht="13.8" x14ac:dyDescent="0.3">
      <c r="A157" s="51"/>
      <c r="B157" s="4"/>
      <c r="C157" s="4"/>
      <c r="D157" s="4"/>
      <c r="E157" s="4"/>
      <c r="F157" s="5"/>
      <c r="G157" s="5"/>
      <c r="H157" s="4"/>
      <c r="I157" s="4"/>
      <c r="J157" s="4"/>
      <c r="K157" s="4"/>
      <c r="L157" s="4"/>
      <c r="M157" s="10"/>
      <c r="N157" s="4"/>
      <c r="O157" s="4"/>
      <c r="P157" s="10"/>
      <c r="Q157" s="4"/>
      <c r="R157" s="4"/>
      <c r="S157" s="10"/>
      <c r="T157" s="4"/>
      <c r="U157" s="4"/>
      <c r="V157" s="10"/>
      <c r="W157" s="4"/>
    </row>
    <row r="159" spans="1:31" ht="13.8" x14ac:dyDescent="0.25">
      <c r="B159" s="35"/>
      <c r="C159" s="53" t="s">
        <v>5</v>
      </c>
      <c r="D159" s="53"/>
      <c r="E159" s="53"/>
      <c r="F159" s="88" t="s">
        <v>28</v>
      </c>
      <c r="G159" s="89"/>
      <c r="H159" s="89"/>
      <c r="I159" s="89"/>
      <c r="J159" s="89"/>
      <c r="K159" s="89"/>
      <c r="L159" s="89"/>
      <c r="M159" s="38"/>
      <c r="N159" s="39"/>
      <c r="O159" s="40"/>
      <c r="P159" s="36"/>
      <c r="Q159" s="84" t="s">
        <v>16</v>
      </c>
      <c r="R159" s="84"/>
      <c r="S159" s="84"/>
      <c r="T159" s="84"/>
      <c r="U159" s="55">
        <v>526</v>
      </c>
      <c r="V159" s="56"/>
      <c r="W159" s="56"/>
    </row>
    <row r="160" spans="1:31" ht="13.8" x14ac:dyDescent="0.3">
      <c r="A160" s="41"/>
      <c r="B160" s="42"/>
      <c r="C160" s="42"/>
      <c r="D160" s="42"/>
      <c r="E160" s="42"/>
      <c r="F160" s="42"/>
      <c r="G160" s="42"/>
      <c r="H160" s="45"/>
      <c r="I160" s="75" t="s">
        <v>10</v>
      </c>
      <c r="J160" s="45"/>
      <c r="K160" s="45"/>
      <c r="L160" s="45"/>
      <c r="M160" s="42"/>
      <c r="N160" s="42"/>
      <c r="O160" s="45"/>
      <c r="P160" s="45"/>
      <c r="Q160" s="85" t="s">
        <v>15</v>
      </c>
      <c r="R160" s="86"/>
      <c r="S160" s="86"/>
      <c r="T160" s="86"/>
      <c r="U160" s="86"/>
      <c r="V160" s="86"/>
      <c r="W160" s="86"/>
    </row>
    <row r="161" spans="1:31" ht="13.8" x14ac:dyDescent="0.25">
      <c r="A161" s="46"/>
      <c r="B161" s="47"/>
      <c r="C161" s="73" t="s">
        <v>4</v>
      </c>
      <c r="D161" s="74"/>
      <c r="E161" s="48"/>
      <c r="F161" s="75" t="s">
        <v>13</v>
      </c>
      <c r="G161" s="76"/>
      <c r="H161" s="49"/>
      <c r="I161" s="79"/>
      <c r="J161" s="49"/>
      <c r="K161" s="49"/>
      <c r="L161" s="49" t="s">
        <v>6</v>
      </c>
      <c r="M161" s="50"/>
      <c r="N161" s="50"/>
      <c r="O161" s="49" t="s">
        <v>14</v>
      </c>
      <c r="P161" s="45"/>
      <c r="Q161" s="45"/>
      <c r="R161" s="49" t="s">
        <v>6</v>
      </c>
      <c r="S161" s="50"/>
      <c r="T161" s="50"/>
      <c r="U161" s="49" t="s">
        <v>14</v>
      </c>
      <c r="V161" s="45"/>
      <c r="W161" s="45"/>
    </row>
    <row r="162" spans="1:31" ht="13.8" x14ac:dyDescent="0.3">
      <c r="A162" s="51"/>
      <c r="B162" s="77" t="s">
        <v>9</v>
      </c>
      <c r="C162" s="77"/>
      <c r="D162" s="77"/>
      <c r="E162" s="77"/>
      <c r="F162" s="5"/>
      <c r="G162" s="5"/>
      <c r="H162" s="9"/>
      <c r="I162" s="9"/>
      <c r="J162" s="9"/>
      <c r="K162" s="9"/>
      <c r="L162" s="4"/>
      <c r="M162" s="9" t="str">
        <f>IF(L162&lt;&gt;0,IF(L162=W162,"","*"),"")</f>
        <v/>
      </c>
      <c r="N162" s="4"/>
      <c r="O162" s="4"/>
      <c r="P162" s="9" t="str">
        <f>IF(O162&lt;&gt;0,IF(O162=Z162,"","*"),"")</f>
        <v/>
      </c>
      <c r="Q162" s="4"/>
      <c r="R162" s="4"/>
      <c r="S162" s="9" t="str">
        <f>IF(R162&lt;&gt;0,IF(R162=AC162,"","*"),"")</f>
        <v/>
      </c>
      <c r="T162" s="4"/>
      <c r="U162" s="4"/>
      <c r="V162" s="9" t="str">
        <f>IF(U162&lt;&gt;0,IF(U162=AF162,"","*"),"")</f>
        <v/>
      </c>
      <c r="W162" s="4"/>
    </row>
    <row r="163" spans="1:31" x14ac:dyDescent="0.25">
      <c r="A163" s="51"/>
      <c r="B163" s="4"/>
      <c r="C163" s="4" t="s">
        <v>79</v>
      </c>
      <c r="D163" s="20"/>
      <c r="E163" s="9" t="str">
        <f>IF(D163&lt;&gt;0,IF(D163=Z163,"","*"),"")</f>
        <v/>
      </c>
      <c r="F163" s="66"/>
      <c r="G163" s="83"/>
      <c r="H163" s="9" t="str">
        <f>IF(F163&lt;&gt;0,IF(F163=U162,"","*"),"")</f>
        <v/>
      </c>
      <c r="I163" s="17"/>
      <c r="J163" s="9" t="str">
        <f>IF(I163&lt;&gt;0,IF(I163=AA163,"","*"),"")</f>
        <v/>
      </c>
      <c r="K163" s="9"/>
      <c r="L163" s="1"/>
      <c r="M163" s="10" t="str">
        <f>IF(L163&lt;&gt;0,IF(L163=AB163,"","*"),"")</f>
        <v/>
      </c>
      <c r="N163" s="4"/>
      <c r="O163" s="1"/>
      <c r="P163" s="10" t="str">
        <f>IF(O163&lt;&gt;0,IF(O163=AC163,"","*"),"")</f>
        <v/>
      </c>
      <c r="Q163" s="4"/>
      <c r="R163" s="13"/>
      <c r="S163" s="10" t="str">
        <f>IF(R163&lt;&gt;0,IF(R163=AD163,"","*"),"")</f>
        <v/>
      </c>
      <c r="T163" s="4"/>
      <c r="U163" s="1"/>
      <c r="V163" s="10" t="str">
        <f>IF(U163&lt;&gt;0,IF(U163=AE163,"","*"),"")</f>
        <v/>
      </c>
      <c r="W163" s="4"/>
      <c r="Z163" s="20">
        <v>14</v>
      </c>
      <c r="AA163" s="17" t="s">
        <v>18</v>
      </c>
      <c r="AB163" s="1">
        <v>200</v>
      </c>
      <c r="AC163" s="1"/>
      <c r="AD163" s="13">
        <v>200</v>
      </c>
      <c r="AE163" s="13"/>
    </row>
    <row r="164" spans="1:31" x14ac:dyDescent="0.25">
      <c r="A164" s="51"/>
      <c r="B164" s="4"/>
      <c r="C164" s="4"/>
      <c r="D164" s="20"/>
      <c r="E164" s="9" t="str">
        <f>IF(D164&lt;&gt;0,IF(D164=Z164,"","*"),"")</f>
        <v/>
      </c>
      <c r="F164" s="66"/>
      <c r="G164" s="83"/>
      <c r="H164" s="9"/>
      <c r="I164" s="17"/>
      <c r="J164" s="9" t="str">
        <f>IF(I164&lt;&gt;0,IF(I164=AA164,"","*"),"")</f>
        <v/>
      </c>
      <c r="K164" s="9"/>
      <c r="L164" s="1"/>
      <c r="M164" s="10" t="str">
        <f>IF(L164&lt;&gt;0,IF(L164=AB164,"","*"),"")</f>
        <v/>
      </c>
      <c r="N164" s="4"/>
      <c r="O164" s="1"/>
      <c r="P164" s="10" t="str">
        <f>IF(O164&lt;&gt;0,IF(O164=AC164,"","*"),"")</f>
        <v/>
      </c>
      <c r="Q164" s="4"/>
      <c r="R164" s="19"/>
      <c r="S164" s="10" t="str">
        <f>IF(R164&lt;&gt;0,IF(R164=AD164,"","*"),"")</f>
        <v/>
      </c>
      <c r="T164" s="4"/>
      <c r="U164" s="1"/>
      <c r="V164" s="10" t="str">
        <f>IF(U164&lt;&gt;0,IF(U164=AE164,"","*"),"")</f>
        <v/>
      </c>
      <c r="W164" s="4"/>
      <c r="Z164" s="20">
        <v>19</v>
      </c>
      <c r="AA164" s="17" t="s">
        <v>18</v>
      </c>
      <c r="AB164" s="1">
        <v>22</v>
      </c>
      <c r="AC164" s="1"/>
      <c r="AD164" s="19">
        <f>IF(OR(AB164&gt;0,AC164&gt;0),AD163+AB164-AC164,"")</f>
        <v>222</v>
      </c>
    </row>
    <row r="165" spans="1:31" x14ac:dyDescent="0.25">
      <c r="A165" s="51"/>
      <c r="B165" s="4"/>
      <c r="C165" s="4"/>
      <c r="D165" s="20"/>
      <c r="E165" s="9" t="str">
        <f>IF(D165&lt;&gt;0,IF(D165=Z165,"","*"),"")</f>
        <v/>
      </c>
      <c r="F165" s="66"/>
      <c r="G165" s="83"/>
      <c r="H165" s="9"/>
      <c r="I165" s="17"/>
      <c r="J165" s="9" t="str">
        <f>IF(I165&lt;&gt;0,IF(I165=AA165,"","*"),"")</f>
        <v/>
      </c>
      <c r="K165" s="9"/>
      <c r="L165" s="1"/>
      <c r="M165" s="10" t="str">
        <f>IF(L165&lt;&gt;0,IF(L165=AB165,"","*"),"")</f>
        <v/>
      </c>
      <c r="N165" s="4"/>
      <c r="O165" s="1"/>
      <c r="P165" s="10" t="str">
        <f>IF(O165&lt;&gt;0,IF(O165=AC165,"","*"),"")</f>
        <v/>
      </c>
      <c r="Q165" s="4"/>
      <c r="R165" s="19"/>
      <c r="S165" s="10" t="str">
        <f>IF(R165&lt;&gt;0,IF(R165=AD165,"","*"),"")</f>
        <v/>
      </c>
      <c r="T165" s="4"/>
      <c r="U165" s="1"/>
      <c r="V165" s="10" t="str">
        <f>IF(U165&lt;&gt;0,IF(U165=AE165,"","*"),"")</f>
        <v/>
      </c>
      <c r="W165" s="4"/>
      <c r="Z165" s="20">
        <v>31</v>
      </c>
      <c r="AA165" s="17" t="s">
        <v>19</v>
      </c>
      <c r="AB165" s="1">
        <v>13</v>
      </c>
      <c r="AC165" s="1"/>
      <c r="AD165" s="19">
        <f>IF(OR(AB165&gt;0,AC165&gt;0),AD164+AB165-AC165,"")</f>
        <v>235</v>
      </c>
    </row>
    <row r="166" spans="1:31" x14ac:dyDescent="0.25">
      <c r="A166" s="51"/>
      <c r="B166" s="4"/>
      <c r="C166" s="4"/>
      <c r="D166" s="20"/>
      <c r="E166" s="9" t="str">
        <f>IF(D166&lt;&gt;0,IF(D166=Z166,"","*"),"")</f>
        <v/>
      </c>
      <c r="F166" s="66"/>
      <c r="G166" s="83"/>
      <c r="H166" s="9" t="str">
        <f>IF(F166&lt;&gt;0,IF(F166=U163,"","*"),"")</f>
        <v/>
      </c>
      <c r="I166" s="17"/>
      <c r="J166" s="9" t="str">
        <f>IF(I166&lt;&gt;0,IF(I166=AA166,"","*"),"")</f>
        <v/>
      </c>
      <c r="K166" s="9"/>
      <c r="L166" s="1"/>
      <c r="M166" s="10" t="str">
        <f>IF(L166&lt;&gt;0,IF(L166=AB166,"","*"),"")</f>
        <v/>
      </c>
      <c r="N166" s="4"/>
      <c r="O166" s="1"/>
      <c r="P166" s="10" t="str">
        <f>IF(O166&lt;&gt;0,IF(O166=AC166,"","*"),"")</f>
        <v/>
      </c>
      <c r="Q166" s="4"/>
      <c r="R166" s="19"/>
      <c r="S166" s="10" t="str">
        <f>IF(R166&lt;&gt;0,IF(R166=AD166,"","*"),"")</f>
        <v/>
      </c>
      <c r="T166" s="4"/>
      <c r="U166" s="1"/>
      <c r="V166" s="10" t="str">
        <f>IF(U166&lt;&gt;0,IF(U166=AE166,"","*"),"")</f>
        <v/>
      </c>
      <c r="W166" s="4"/>
      <c r="Z166" s="20"/>
      <c r="AA166" s="17"/>
      <c r="AB166" s="1"/>
      <c r="AC166" s="1"/>
      <c r="AD166" s="19"/>
    </row>
    <row r="167" spans="1:31" x14ac:dyDescent="0.25">
      <c r="A167" s="51"/>
      <c r="B167" s="4"/>
      <c r="C167" s="4"/>
      <c r="D167" s="20"/>
      <c r="E167" s="9" t="str">
        <f>IF(D167&lt;&gt;0,IF(D167=Z167,"","*"),"")</f>
        <v/>
      </c>
      <c r="F167" s="66"/>
      <c r="G167" s="83"/>
      <c r="H167" s="9"/>
      <c r="I167" s="17"/>
      <c r="J167" s="9" t="str">
        <f>IF(I167&lt;&gt;0,IF(I167=AA167,"","*"),"")</f>
        <v/>
      </c>
      <c r="K167" s="9"/>
      <c r="L167" s="1"/>
      <c r="M167" s="10" t="str">
        <f>IF(L167&lt;&gt;0,IF(L167=AB167,"","*"),"")</f>
        <v/>
      </c>
      <c r="N167" s="4"/>
      <c r="O167" s="1"/>
      <c r="P167" s="10" t="str">
        <f>IF(O167&lt;&gt;0,IF(O167=AC167,"","*"),"")</f>
        <v/>
      </c>
      <c r="Q167" s="4"/>
      <c r="R167" s="19"/>
      <c r="S167" s="10" t="str">
        <f>IF(R167&lt;&gt;0,IF(R167=AD167,"","*"),"")</f>
        <v/>
      </c>
      <c r="T167" s="4"/>
      <c r="U167" s="1"/>
      <c r="V167" s="10" t="str">
        <f>IF(U167&lt;&gt;0,IF(U167=AE167,"","*"),"")</f>
        <v/>
      </c>
      <c r="W167" s="4"/>
      <c r="Z167" s="20"/>
      <c r="AA167" s="17"/>
      <c r="AB167" s="1"/>
      <c r="AC167" s="1"/>
      <c r="AD167" s="19"/>
    </row>
    <row r="168" spans="1:31" ht="13.8" x14ac:dyDescent="0.3">
      <c r="A168" s="51"/>
      <c r="B168" s="4"/>
      <c r="C168" s="4"/>
      <c r="D168" s="4"/>
      <c r="E168" s="4"/>
      <c r="F168" s="5"/>
      <c r="G168" s="5"/>
      <c r="H168" s="4"/>
      <c r="I168" s="4"/>
      <c r="J168" s="4"/>
      <c r="K168" s="4"/>
      <c r="L168" s="4"/>
      <c r="M168" s="10"/>
      <c r="N168" s="4"/>
      <c r="O168" s="4"/>
      <c r="P168" s="10"/>
      <c r="Q168" s="4"/>
      <c r="R168" s="4"/>
      <c r="S168" s="10"/>
      <c r="T168" s="4"/>
      <c r="U168" s="4"/>
      <c r="V168" s="10"/>
      <c r="W168" s="4"/>
    </row>
    <row r="170" spans="1:31" ht="13.8" x14ac:dyDescent="0.25">
      <c r="B170" s="35"/>
      <c r="C170" s="53" t="s">
        <v>5</v>
      </c>
      <c r="D170" s="53"/>
      <c r="E170" s="53"/>
      <c r="F170" s="88" t="s">
        <v>76</v>
      </c>
      <c r="G170" s="89"/>
      <c r="H170" s="89"/>
      <c r="I170" s="89"/>
      <c r="J170" s="89"/>
      <c r="K170" s="89"/>
      <c r="L170" s="89"/>
      <c r="M170" s="38"/>
      <c r="N170" s="39"/>
      <c r="O170" s="40"/>
      <c r="P170" s="36"/>
      <c r="Q170" s="84" t="s">
        <v>16</v>
      </c>
      <c r="R170" s="84"/>
      <c r="S170" s="84"/>
      <c r="T170" s="84"/>
      <c r="U170" s="55">
        <v>533</v>
      </c>
      <c r="V170" s="56"/>
      <c r="W170" s="56"/>
    </row>
    <row r="171" spans="1:31" ht="13.8" x14ac:dyDescent="0.3">
      <c r="A171" s="41"/>
      <c r="B171" s="42"/>
      <c r="C171" s="42"/>
      <c r="D171" s="42"/>
      <c r="E171" s="42"/>
      <c r="F171" s="42"/>
      <c r="G171" s="42"/>
      <c r="H171" s="45"/>
      <c r="I171" s="75" t="s">
        <v>10</v>
      </c>
      <c r="J171" s="45"/>
      <c r="K171" s="45"/>
      <c r="L171" s="45"/>
      <c r="M171" s="42"/>
      <c r="N171" s="42"/>
      <c r="O171" s="45"/>
      <c r="P171" s="45"/>
      <c r="Q171" s="85" t="s">
        <v>15</v>
      </c>
      <c r="R171" s="86"/>
      <c r="S171" s="86"/>
      <c r="T171" s="86"/>
      <c r="U171" s="86"/>
      <c r="V171" s="86"/>
      <c r="W171" s="86"/>
    </row>
    <row r="172" spans="1:31" ht="13.8" x14ac:dyDescent="0.25">
      <c r="A172" s="46"/>
      <c r="B172" s="47"/>
      <c r="C172" s="73" t="s">
        <v>4</v>
      </c>
      <c r="D172" s="74"/>
      <c r="E172" s="48"/>
      <c r="F172" s="75" t="s">
        <v>13</v>
      </c>
      <c r="G172" s="76"/>
      <c r="H172" s="49"/>
      <c r="I172" s="79"/>
      <c r="J172" s="49"/>
      <c r="K172" s="49"/>
      <c r="L172" s="49" t="s">
        <v>6</v>
      </c>
      <c r="M172" s="50"/>
      <c r="N172" s="50"/>
      <c r="O172" s="49" t="s">
        <v>14</v>
      </c>
      <c r="P172" s="45"/>
      <c r="Q172" s="45"/>
      <c r="R172" s="49" t="s">
        <v>6</v>
      </c>
      <c r="S172" s="50"/>
      <c r="T172" s="50"/>
      <c r="U172" s="49" t="s">
        <v>14</v>
      </c>
      <c r="V172" s="45"/>
      <c r="W172" s="45"/>
    </row>
    <row r="173" spans="1:31" ht="13.8" x14ac:dyDescent="0.3">
      <c r="A173" s="51"/>
      <c r="B173" s="77" t="s">
        <v>9</v>
      </c>
      <c r="C173" s="77"/>
      <c r="D173" s="77"/>
      <c r="E173" s="77"/>
      <c r="F173" s="5"/>
      <c r="G173" s="5"/>
      <c r="H173" s="9"/>
      <c r="I173" s="9"/>
      <c r="J173" s="9"/>
      <c r="K173" s="9"/>
      <c r="L173" s="4"/>
      <c r="M173" s="9" t="str">
        <f>IF(L173&lt;&gt;0,IF(L173=W173,"","*"),"")</f>
        <v/>
      </c>
      <c r="N173" s="4"/>
      <c r="O173" s="4"/>
      <c r="P173" s="9" t="str">
        <f>IF(O173&lt;&gt;0,IF(O173=Z173,"","*"),"")</f>
        <v/>
      </c>
      <c r="Q173" s="4"/>
      <c r="R173" s="4"/>
      <c r="S173" s="9" t="str">
        <f>IF(R173&lt;&gt;0,IF(R173=AC173,"","*"),"")</f>
        <v/>
      </c>
      <c r="T173" s="4"/>
      <c r="U173" s="4"/>
      <c r="V173" s="9" t="str">
        <f>IF(U173&lt;&gt;0,IF(U173=AF173,"","*"),"")</f>
        <v/>
      </c>
      <c r="W173" s="4"/>
    </row>
    <row r="174" spans="1:31" x14ac:dyDescent="0.25">
      <c r="A174" s="51"/>
      <c r="B174" s="4"/>
      <c r="C174" s="4" t="s">
        <v>79</v>
      </c>
      <c r="D174" s="20"/>
      <c r="E174" s="9" t="str">
        <f>IF(D174&lt;&gt;0,IF(D174=Z174,"","*"),"")</f>
        <v/>
      </c>
      <c r="F174" s="66"/>
      <c r="G174" s="83"/>
      <c r="H174" s="9" t="str">
        <f>IF(F174&lt;&gt;0,IF(F174=U173,"","*"),"")</f>
        <v/>
      </c>
      <c r="I174" s="17"/>
      <c r="J174" s="9" t="str">
        <f>IF(I174&lt;&gt;0,IF(I174=AA174,"","*"),"")</f>
        <v/>
      </c>
      <c r="K174" s="9"/>
      <c r="L174" s="1"/>
      <c r="M174" s="10" t="str">
        <f>IF(L174&lt;&gt;0,IF(L174=AB174,"","*"),"")</f>
        <v/>
      </c>
      <c r="N174" s="4"/>
      <c r="O174" s="1"/>
      <c r="P174" s="10" t="str">
        <f>IF(O174&lt;&gt;0,IF(O174=AC174,"","*"),"")</f>
        <v/>
      </c>
      <c r="Q174" s="4"/>
      <c r="R174" s="1"/>
      <c r="S174" s="10" t="str">
        <f>IF(R174&lt;&gt;0,IF(R174=AD174,"","*"),"")</f>
        <v/>
      </c>
      <c r="T174" s="4"/>
      <c r="U174" s="1"/>
      <c r="V174" s="10" t="str">
        <f>IF(U174&lt;&gt;0,IF(U174=AE174,"","*"),"")</f>
        <v/>
      </c>
      <c r="W174" s="4"/>
      <c r="Z174" s="20">
        <v>9</v>
      </c>
      <c r="AA174" s="17" t="s">
        <v>17</v>
      </c>
      <c r="AB174" s="1">
        <v>42</v>
      </c>
      <c r="AC174" s="1"/>
      <c r="AD174" s="13">
        <v>42</v>
      </c>
      <c r="AE174" s="13"/>
    </row>
    <row r="175" spans="1:31" x14ac:dyDescent="0.25">
      <c r="A175" s="51"/>
      <c r="B175" s="4"/>
      <c r="C175" s="4"/>
      <c r="D175" s="20"/>
      <c r="E175" s="9" t="str">
        <f>IF(D175&lt;&gt;0,IF(D175=Z175,"","*"),"")</f>
        <v/>
      </c>
      <c r="F175" s="66"/>
      <c r="G175" s="83"/>
      <c r="H175" s="9"/>
      <c r="I175" s="17"/>
      <c r="J175" s="9" t="str">
        <f>IF(I175&lt;&gt;0,IF(I175=AA175,"","*"),"")</f>
        <v/>
      </c>
      <c r="K175" s="9"/>
      <c r="L175" s="1"/>
      <c r="M175" s="10" t="str">
        <f>IF(L175&lt;&gt;0,IF(L175=AB175,"","*"),"")</f>
        <v/>
      </c>
      <c r="N175" s="4"/>
      <c r="O175" s="1"/>
      <c r="P175" s="10" t="str">
        <f>IF(O175&lt;&gt;0,IF(O175=AC175,"","*"),"")</f>
        <v/>
      </c>
      <c r="Q175" s="4"/>
      <c r="R175" s="1"/>
      <c r="S175" s="10" t="str">
        <f>IF(R175&lt;&gt;0,IF(R175=AD175,"","*"),"")</f>
        <v/>
      </c>
      <c r="T175" s="4"/>
      <c r="U175" s="1"/>
      <c r="V175" s="10" t="str">
        <f>IF(U175&lt;&gt;0,IF(U175=AE175,"","*"),"")</f>
        <v/>
      </c>
      <c r="W175" s="4"/>
      <c r="Z175" s="20"/>
      <c r="AA175" s="17"/>
      <c r="AB175" s="1"/>
      <c r="AC175" s="1"/>
      <c r="AD175" s="19" t="str">
        <f>IF(OR(AB175&gt;0,AC175&gt;0),AD174+AB175-AC175,"")</f>
        <v/>
      </c>
    </row>
    <row r="176" spans="1:31" x14ac:dyDescent="0.25">
      <c r="A176" s="51"/>
      <c r="B176" s="4"/>
      <c r="C176" s="4"/>
      <c r="D176" s="20"/>
      <c r="E176" s="9" t="str">
        <f>IF(D176&lt;&gt;0,IF(D176=Z176,"","*"),"")</f>
        <v/>
      </c>
      <c r="F176" s="66"/>
      <c r="G176" s="83"/>
      <c r="H176" s="9"/>
      <c r="I176" s="17"/>
      <c r="J176" s="9" t="str">
        <f>IF(I176&lt;&gt;0,IF(I176=AA176,"","*"),"")</f>
        <v/>
      </c>
      <c r="K176" s="9"/>
      <c r="L176" s="1"/>
      <c r="M176" s="10" t="str">
        <f>IF(L176&lt;&gt;0,IF(L176=AB176,"","*"),"")</f>
        <v/>
      </c>
      <c r="N176" s="4"/>
      <c r="O176" s="1"/>
      <c r="P176" s="10" t="str">
        <f>IF(O176&lt;&gt;0,IF(O176=AC176,"","*"),"")</f>
        <v/>
      </c>
      <c r="Q176" s="4"/>
      <c r="R176" s="1"/>
      <c r="S176" s="10" t="str">
        <f>IF(R176&lt;&gt;0,IF(R176=AD176,"","*"),"")</f>
        <v/>
      </c>
      <c r="T176" s="4"/>
      <c r="U176" s="1"/>
      <c r="V176" s="10" t="str">
        <f>IF(U176&lt;&gt;0,IF(U176=AE176,"","*"),"")</f>
        <v/>
      </c>
      <c r="W176" s="4"/>
      <c r="Z176" s="20"/>
      <c r="AA176" s="17"/>
      <c r="AB176" s="1"/>
      <c r="AC176" s="1"/>
      <c r="AD176" s="19" t="str">
        <f>IF(OR(AB176&gt;0,AC176&gt;0),AD175+AB176-AC176,"")</f>
        <v/>
      </c>
    </row>
    <row r="177" spans="1:31" x14ac:dyDescent="0.25">
      <c r="A177" s="51"/>
      <c r="B177" s="4"/>
      <c r="C177" s="4"/>
      <c r="D177" s="20"/>
      <c r="E177" s="9" t="str">
        <f>IF(D177&lt;&gt;0,IF(D177=Z177,"","*"),"")</f>
        <v/>
      </c>
      <c r="F177" s="66"/>
      <c r="G177" s="83"/>
      <c r="H177" s="9" t="str">
        <f>IF(F177&lt;&gt;0,IF(F177=U174,"","*"),"")</f>
        <v/>
      </c>
      <c r="I177" s="17"/>
      <c r="J177" s="9" t="str">
        <f>IF(I177&lt;&gt;0,IF(I177=AA177,"","*"),"")</f>
        <v/>
      </c>
      <c r="K177" s="9"/>
      <c r="L177" s="1"/>
      <c r="M177" s="10" t="str">
        <f>IF(L177&lt;&gt;0,IF(L177=AB177,"","*"),"")</f>
        <v/>
      </c>
      <c r="N177" s="4"/>
      <c r="O177" s="1"/>
      <c r="P177" s="10" t="str">
        <f>IF(O177&lt;&gt;0,IF(O177=AC177,"","*"),"")</f>
        <v/>
      </c>
      <c r="Q177" s="4"/>
      <c r="R177" s="1"/>
      <c r="S177" s="10" t="str">
        <f>IF(R177&lt;&gt;0,IF(R177=AD177,"","*"),"")</f>
        <v/>
      </c>
      <c r="T177" s="4"/>
      <c r="U177" s="1"/>
      <c r="V177" s="10" t="str">
        <f>IF(U177&lt;&gt;0,IF(U177=AE177,"","*"),"")</f>
        <v/>
      </c>
      <c r="W177" s="4"/>
      <c r="Z177" s="20"/>
      <c r="AA177" s="17"/>
      <c r="AB177" s="1"/>
      <c r="AC177" s="1"/>
      <c r="AD177" s="19"/>
    </row>
    <row r="178" spans="1:31" x14ac:dyDescent="0.25">
      <c r="A178" s="51"/>
      <c r="B178" s="4"/>
      <c r="C178" s="4"/>
      <c r="D178" s="20"/>
      <c r="E178" s="9" t="str">
        <f>IF(D178&lt;&gt;0,IF(D178=Z178,"","*"),"")</f>
        <v/>
      </c>
      <c r="F178" s="66"/>
      <c r="G178" s="83"/>
      <c r="H178" s="9"/>
      <c r="I178" s="17"/>
      <c r="J178" s="9" t="str">
        <f>IF(I178&lt;&gt;0,IF(I178=AA178,"","*"),"")</f>
        <v/>
      </c>
      <c r="K178" s="9"/>
      <c r="L178" s="1"/>
      <c r="M178" s="10" t="str">
        <f>IF(L178&lt;&gt;0,IF(L178=AB178,"","*"),"")</f>
        <v/>
      </c>
      <c r="N178" s="4"/>
      <c r="O178" s="1"/>
      <c r="P178" s="10" t="str">
        <f>IF(O178&lt;&gt;0,IF(O178=AC178,"","*"),"")</f>
        <v/>
      </c>
      <c r="Q178" s="4"/>
      <c r="R178" s="1"/>
      <c r="S178" s="10" t="str">
        <f>IF(R178&lt;&gt;0,IF(R178=AD178,"","*"),"")</f>
        <v/>
      </c>
      <c r="T178" s="4"/>
      <c r="U178" s="1"/>
      <c r="V178" s="10" t="str">
        <f>IF(U178&lt;&gt;0,IF(U178=AE178,"","*"),"")</f>
        <v/>
      </c>
      <c r="W178" s="4"/>
      <c r="Z178" s="20"/>
      <c r="AA178" s="17"/>
      <c r="AB178" s="1"/>
      <c r="AC178" s="1"/>
      <c r="AD178" s="19"/>
    </row>
    <row r="179" spans="1:31" ht="13.8" x14ac:dyDescent="0.3">
      <c r="A179" s="51"/>
      <c r="B179" s="4"/>
      <c r="C179" s="4"/>
      <c r="D179" s="4"/>
      <c r="E179" s="4"/>
      <c r="F179" s="5"/>
      <c r="G179" s="5"/>
      <c r="H179" s="4"/>
      <c r="I179" s="4"/>
      <c r="J179" s="4"/>
      <c r="K179" s="4"/>
      <c r="L179" s="4"/>
      <c r="M179" s="10"/>
      <c r="N179" s="4"/>
      <c r="O179" s="4"/>
      <c r="P179" s="10"/>
      <c r="Q179" s="4"/>
      <c r="R179" s="4"/>
      <c r="S179" s="10"/>
      <c r="T179" s="4"/>
      <c r="U179" s="4"/>
      <c r="V179" s="10"/>
      <c r="W179" s="4"/>
    </row>
    <row r="181" spans="1:31" ht="13.8" x14ac:dyDescent="0.25">
      <c r="B181" s="35"/>
      <c r="C181" s="53" t="s">
        <v>5</v>
      </c>
      <c r="D181" s="53"/>
      <c r="E181" s="53"/>
      <c r="F181" s="88" t="s">
        <v>29</v>
      </c>
      <c r="G181" s="89"/>
      <c r="H181" s="89"/>
      <c r="I181" s="89"/>
      <c r="J181" s="89"/>
      <c r="K181" s="89"/>
      <c r="L181" s="89"/>
      <c r="M181" s="38"/>
      <c r="N181" s="39"/>
      <c r="O181" s="40"/>
      <c r="P181" s="36"/>
      <c r="Q181" s="84" t="s">
        <v>16</v>
      </c>
      <c r="R181" s="84"/>
      <c r="S181" s="84"/>
      <c r="T181" s="84"/>
      <c r="U181" s="55">
        <v>549</v>
      </c>
      <c r="V181" s="56"/>
      <c r="W181" s="56"/>
    </row>
    <row r="182" spans="1:31" ht="13.8" x14ac:dyDescent="0.3">
      <c r="A182" s="41"/>
      <c r="B182" s="42"/>
      <c r="C182" s="42"/>
      <c r="D182" s="42"/>
      <c r="E182" s="42"/>
      <c r="F182" s="42"/>
      <c r="G182" s="42"/>
      <c r="H182" s="45"/>
      <c r="I182" s="75" t="s">
        <v>10</v>
      </c>
      <c r="J182" s="45"/>
      <c r="K182" s="45"/>
      <c r="L182" s="45"/>
      <c r="M182" s="42"/>
      <c r="N182" s="42"/>
      <c r="O182" s="45"/>
      <c r="P182" s="45"/>
      <c r="Q182" s="85" t="s">
        <v>15</v>
      </c>
      <c r="R182" s="86"/>
      <c r="S182" s="86"/>
      <c r="T182" s="86"/>
      <c r="U182" s="86"/>
      <c r="V182" s="86"/>
      <c r="W182" s="86"/>
    </row>
    <row r="183" spans="1:31" ht="13.8" x14ac:dyDescent="0.25">
      <c r="A183" s="46"/>
      <c r="B183" s="47"/>
      <c r="C183" s="73" t="s">
        <v>4</v>
      </c>
      <c r="D183" s="74"/>
      <c r="E183" s="48"/>
      <c r="F183" s="75" t="s">
        <v>13</v>
      </c>
      <c r="G183" s="76"/>
      <c r="H183" s="49"/>
      <c r="I183" s="79"/>
      <c r="J183" s="49"/>
      <c r="K183" s="49"/>
      <c r="L183" s="49" t="s">
        <v>6</v>
      </c>
      <c r="M183" s="50"/>
      <c r="N183" s="50"/>
      <c r="O183" s="49" t="s">
        <v>14</v>
      </c>
      <c r="P183" s="45"/>
      <c r="Q183" s="45"/>
      <c r="R183" s="49" t="s">
        <v>6</v>
      </c>
      <c r="S183" s="50"/>
      <c r="T183" s="50"/>
      <c r="U183" s="49" t="s">
        <v>14</v>
      </c>
      <c r="V183" s="45"/>
      <c r="W183" s="45"/>
    </row>
    <row r="184" spans="1:31" ht="13.8" x14ac:dyDescent="0.3">
      <c r="A184" s="51"/>
      <c r="B184" s="77" t="s">
        <v>9</v>
      </c>
      <c r="C184" s="77"/>
      <c r="D184" s="77"/>
      <c r="E184" s="77"/>
      <c r="F184" s="5"/>
      <c r="G184" s="5"/>
      <c r="H184" s="9"/>
      <c r="I184" s="9"/>
      <c r="J184" s="9"/>
      <c r="K184" s="9"/>
      <c r="L184" s="4"/>
      <c r="M184" s="9" t="str">
        <f>IF(L184&lt;&gt;0,IF(L184=W184,"","*"),"")</f>
        <v/>
      </c>
      <c r="N184" s="4"/>
      <c r="O184" s="4"/>
      <c r="P184" s="9" t="str">
        <f>IF(O184&lt;&gt;0,IF(O184=Z184,"","*"),"")</f>
        <v/>
      </c>
      <c r="Q184" s="4"/>
      <c r="R184" s="4"/>
      <c r="S184" s="9" t="str">
        <f>IF(R184&lt;&gt;0,IF(R184=AC184,"","*"),"")</f>
        <v/>
      </c>
      <c r="T184" s="4"/>
      <c r="U184" s="4"/>
      <c r="V184" s="9" t="str">
        <f>IF(U184&lt;&gt;0,IF(U184=AF184,"","*"),"")</f>
        <v/>
      </c>
      <c r="W184" s="4"/>
    </row>
    <row r="185" spans="1:31" x14ac:dyDescent="0.25">
      <c r="A185" s="51"/>
      <c r="B185" s="4"/>
      <c r="C185" s="4" t="s">
        <v>79</v>
      </c>
      <c r="D185" s="20"/>
      <c r="E185" s="9" t="str">
        <f>IF(D185&lt;&gt;0,IF(D185=Z185,"","*"),"")</f>
        <v/>
      </c>
      <c r="F185" s="66"/>
      <c r="G185" s="83"/>
      <c r="H185" s="9" t="str">
        <f>IF(F185&lt;&gt;0,IF(F185=U184,"","*"),"")</f>
        <v/>
      </c>
      <c r="I185" s="17"/>
      <c r="J185" s="9" t="str">
        <f>IF(I185&lt;&gt;0,IF(I185=AA185,"","*"),"")</f>
        <v/>
      </c>
      <c r="K185" s="9"/>
      <c r="L185" s="1"/>
      <c r="M185" s="10" t="str">
        <f>IF(L185&lt;&gt;0,IF(L185=AB185,"","*"),"")</f>
        <v/>
      </c>
      <c r="N185" s="4"/>
      <c r="O185" s="1"/>
      <c r="P185" s="10" t="str">
        <f>IF(O185&lt;&gt;0,IF(O185=AC185,"","*"),"")</f>
        <v/>
      </c>
      <c r="Q185" s="4"/>
      <c r="R185" s="1"/>
      <c r="S185" s="10" t="str">
        <f>IF(R185&lt;&gt;0,IF(R185=AD185,"","*"),"")</f>
        <v/>
      </c>
      <c r="T185" s="4"/>
      <c r="U185" s="1"/>
      <c r="V185" s="10" t="str">
        <f>IF(U185&lt;&gt;0,IF(U185=AE185,"","*"),"")</f>
        <v/>
      </c>
      <c r="W185" s="4"/>
      <c r="Z185" s="20">
        <v>27</v>
      </c>
      <c r="AA185" s="17" t="s">
        <v>19</v>
      </c>
      <c r="AB185" s="1">
        <v>15</v>
      </c>
      <c r="AC185" s="1"/>
      <c r="AD185" s="13">
        <v>15</v>
      </c>
      <c r="AE185" s="13"/>
    </row>
    <row r="186" spans="1:31" x14ac:dyDescent="0.25">
      <c r="A186" s="51"/>
      <c r="B186" s="4"/>
      <c r="C186" s="4"/>
      <c r="D186" s="20"/>
      <c r="E186" s="9" t="str">
        <f>IF(D186&lt;&gt;0,IF(D186=Z186,"","*"),"")</f>
        <v/>
      </c>
      <c r="F186" s="66"/>
      <c r="G186" s="83"/>
      <c r="H186" s="9"/>
      <c r="I186" s="17"/>
      <c r="J186" s="9" t="str">
        <f>IF(I186&lt;&gt;0,IF(I186=AA186,"","*"),"")</f>
        <v/>
      </c>
      <c r="K186" s="9"/>
      <c r="L186" s="1"/>
      <c r="M186" s="10" t="str">
        <f>IF(L186&lt;&gt;0,IF(L186=AB186,"","*"),"")</f>
        <v/>
      </c>
      <c r="N186" s="4"/>
      <c r="O186" s="1"/>
      <c r="P186" s="10" t="str">
        <f>IF(O186&lt;&gt;0,IF(O186=AC186,"","*"),"")</f>
        <v/>
      </c>
      <c r="Q186" s="4"/>
      <c r="R186" s="1"/>
      <c r="S186" s="10" t="str">
        <f>IF(R186&lt;&gt;0,IF(R186=AD186,"","*"),"")</f>
        <v/>
      </c>
      <c r="T186" s="4"/>
      <c r="U186" s="1"/>
      <c r="V186" s="10" t="str">
        <f>IF(U186&lt;&gt;0,IF(U186=AE186,"","*"),"")</f>
        <v/>
      </c>
      <c r="W186" s="4"/>
      <c r="Z186" s="20"/>
      <c r="AA186" s="17"/>
      <c r="AB186" s="1"/>
      <c r="AC186" s="1"/>
      <c r="AD186" s="19" t="str">
        <f>IF(OR(AB186&gt;0,AC186&gt;0),AD185+AB186-AC186,"")</f>
        <v/>
      </c>
    </row>
    <row r="187" spans="1:31" x14ac:dyDescent="0.25">
      <c r="A187" s="51"/>
      <c r="B187" s="4"/>
      <c r="C187" s="4"/>
      <c r="D187" s="20"/>
      <c r="E187" s="9" t="str">
        <f>IF(D187&lt;&gt;0,IF(D187=Z187,"","*"),"")</f>
        <v/>
      </c>
      <c r="F187" s="66"/>
      <c r="G187" s="83"/>
      <c r="H187" s="9"/>
      <c r="I187" s="17"/>
      <c r="J187" s="9" t="str">
        <f>IF(I187&lt;&gt;0,IF(I187=AA187,"","*"),"")</f>
        <v/>
      </c>
      <c r="K187" s="9"/>
      <c r="L187" s="1"/>
      <c r="M187" s="10" t="str">
        <f>IF(L187&lt;&gt;0,IF(L187=AB187,"","*"),"")</f>
        <v/>
      </c>
      <c r="N187" s="4"/>
      <c r="O187" s="1"/>
      <c r="P187" s="10" t="str">
        <f>IF(O187&lt;&gt;0,IF(O187=AC187,"","*"),"")</f>
        <v/>
      </c>
      <c r="Q187" s="4"/>
      <c r="R187" s="1"/>
      <c r="S187" s="10" t="str">
        <f>IF(R187&lt;&gt;0,IF(R187=AD187,"","*"),"")</f>
        <v/>
      </c>
      <c r="T187" s="4"/>
      <c r="U187" s="1"/>
      <c r="V187" s="10" t="str">
        <f>IF(U187&lt;&gt;0,IF(U187=AE187,"","*"),"")</f>
        <v/>
      </c>
      <c r="W187" s="4"/>
      <c r="Z187" s="20"/>
      <c r="AA187" s="17"/>
      <c r="AB187" s="1"/>
      <c r="AC187" s="1"/>
      <c r="AD187" s="19" t="str">
        <f>IF(OR(AB187&gt;0,AC187&gt;0),AD186+AB187-AC187,"")</f>
        <v/>
      </c>
    </row>
    <row r="188" spans="1:31" x14ac:dyDescent="0.25">
      <c r="A188" s="51"/>
      <c r="B188" s="4"/>
      <c r="C188" s="4"/>
      <c r="D188" s="20"/>
      <c r="E188" s="9" t="str">
        <f>IF(D188&lt;&gt;0,IF(D188=Z188,"","*"),"")</f>
        <v/>
      </c>
      <c r="F188" s="66"/>
      <c r="G188" s="83"/>
      <c r="H188" s="9" t="str">
        <f>IF(F188&lt;&gt;0,IF(F188=U185,"","*"),"")</f>
        <v/>
      </c>
      <c r="I188" s="17"/>
      <c r="J188" s="9" t="str">
        <f>IF(I188&lt;&gt;0,IF(I188=AA188,"","*"),"")</f>
        <v/>
      </c>
      <c r="K188" s="9"/>
      <c r="L188" s="1"/>
      <c r="M188" s="10" t="str">
        <f>IF(L188&lt;&gt;0,IF(L188=AB188,"","*"),"")</f>
        <v/>
      </c>
      <c r="N188" s="4"/>
      <c r="O188" s="1"/>
      <c r="P188" s="10" t="str">
        <f>IF(O188&lt;&gt;0,IF(O188=AC188,"","*"),"")</f>
        <v/>
      </c>
      <c r="Q188" s="4"/>
      <c r="R188" s="1"/>
      <c r="S188" s="10" t="str">
        <f>IF(R188&lt;&gt;0,IF(R188=AD188,"","*"),"")</f>
        <v/>
      </c>
      <c r="T188" s="4"/>
      <c r="U188" s="1"/>
      <c r="V188" s="10" t="str">
        <f>IF(U188&lt;&gt;0,IF(U188=AE188,"","*"),"")</f>
        <v/>
      </c>
      <c r="W188" s="4"/>
      <c r="Z188" s="20"/>
      <c r="AA188" s="17"/>
      <c r="AB188" s="1"/>
      <c r="AC188" s="1"/>
      <c r="AD188" s="19"/>
    </row>
    <row r="189" spans="1:31" x14ac:dyDescent="0.25">
      <c r="A189" s="51"/>
      <c r="B189" s="4"/>
      <c r="C189" s="4"/>
      <c r="D189" s="20"/>
      <c r="E189" s="9" t="str">
        <f>IF(D189&lt;&gt;0,IF(D189=Z189,"","*"),"")</f>
        <v/>
      </c>
      <c r="F189" s="66"/>
      <c r="G189" s="83"/>
      <c r="H189" s="9"/>
      <c r="I189" s="17"/>
      <c r="J189" s="9" t="str">
        <f>IF(I189&lt;&gt;0,IF(I189=AA189,"","*"),"")</f>
        <v/>
      </c>
      <c r="K189" s="9"/>
      <c r="L189" s="1"/>
      <c r="M189" s="10" t="str">
        <f>IF(L189&lt;&gt;0,IF(L189=AB189,"","*"),"")</f>
        <v/>
      </c>
      <c r="N189" s="4"/>
      <c r="O189" s="1"/>
      <c r="P189" s="10" t="str">
        <f>IF(O189&lt;&gt;0,IF(O189=AC189,"","*"),"")</f>
        <v/>
      </c>
      <c r="Q189" s="4"/>
      <c r="R189" s="1"/>
      <c r="S189" s="10" t="str">
        <f>IF(R189&lt;&gt;0,IF(R189=AD189,"","*"),"")</f>
        <v/>
      </c>
      <c r="T189" s="4"/>
      <c r="U189" s="1"/>
      <c r="V189" s="10" t="str">
        <f>IF(U189&lt;&gt;0,IF(U189=AE189,"","*"),"")</f>
        <v/>
      </c>
      <c r="W189" s="4"/>
      <c r="Z189" s="20"/>
      <c r="AA189" s="17"/>
      <c r="AB189" s="1"/>
      <c r="AC189" s="1"/>
      <c r="AD189" s="19"/>
    </row>
    <row r="190" spans="1:31" ht="13.8" x14ac:dyDescent="0.3">
      <c r="A190" s="51"/>
      <c r="B190" s="4"/>
      <c r="C190" s="4"/>
      <c r="D190" s="4"/>
      <c r="E190" s="4"/>
      <c r="F190" s="5"/>
      <c r="G190" s="5"/>
      <c r="H190" s="4"/>
      <c r="I190" s="4"/>
      <c r="J190" s="4"/>
      <c r="K190" s="4"/>
      <c r="L190" s="4"/>
      <c r="M190" s="10"/>
      <c r="N190" s="4"/>
      <c r="O190" s="4"/>
      <c r="P190" s="10"/>
      <c r="Q190" s="4"/>
      <c r="R190" s="4"/>
      <c r="S190" s="10"/>
      <c r="T190" s="4"/>
      <c r="U190" s="4"/>
      <c r="V190" s="10"/>
      <c r="W190" s="4"/>
    </row>
  </sheetData>
  <sheetProtection password="BAAF" sheet="1" objects="1" scenarios="1"/>
  <mergeCells count="199">
    <mergeCell ref="B50:E50"/>
    <mergeCell ref="F51:G51"/>
    <mergeCell ref="F25:G25"/>
    <mergeCell ref="C49:D49"/>
    <mergeCell ref="F26:G26"/>
    <mergeCell ref="F27:G27"/>
    <mergeCell ref="F29:G29"/>
    <mergeCell ref="F30:G30"/>
    <mergeCell ref="F28:G28"/>
    <mergeCell ref="F31:G31"/>
    <mergeCell ref="F33:G33"/>
    <mergeCell ref="F32:G32"/>
    <mergeCell ref="F49:G49"/>
    <mergeCell ref="Q10:W10"/>
    <mergeCell ref="Q9:T9"/>
    <mergeCell ref="F23:G23"/>
    <mergeCell ref="F24:G24"/>
    <mergeCell ref="F22:G22"/>
    <mergeCell ref="F16:G16"/>
    <mergeCell ref="F19:G19"/>
    <mergeCell ref="F17:G17"/>
    <mergeCell ref="F18:G18"/>
    <mergeCell ref="G9:L9"/>
    <mergeCell ref="C11:D11"/>
    <mergeCell ref="F20:G20"/>
    <mergeCell ref="F21:G21"/>
    <mergeCell ref="F14:G14"/>
    <mergeCell ref="F15:G15"/>
    <mergeCell ref="I10:I11"/>
    <mergeCell ref="F11:G11"/>
    <mergeCell ref="B12:E12"/>
    <mergeCell ref="F13:G13"/>
    <mergeCell ref="F52:G52"/>
    <mergeCell ref="F53:G53"/>
    <mergeCell ref="Q47:T47"/>
    <mergeCell ref="F47:L47"/>
    <mergeCell ref="F36:L36"/>
    <mergeCell ref="Q36:T36"/>
    <mergeCell ref="I37:I38"/>
    <mergeCell ref="Q37:W37"/>
    <mergeCell ref="F41:G41"/>
    <mergeCell ref="F42:G42"/>
    <mergeCell ref="F43:G43"/>
    <mergeCell ref="C60:D60"/>
    <mergeCell ref="F58:L58"/>
    <mergeCell ref="B61:E61"/>
    <mergeCell ref="F69:L69"/>
    <mergeCell ref="Q69:T69"/>
    <mergeCell ref="C71:D71"/>
    <mergeCell ref="F71:G71"/>
    <mergeCell ref="Q58:T58"/>
    <mergeCell ref="I59:I60"/>
    <mergeCell ref="Q59:W59"/>
    <mergeCell ref="F60:G60"/>
    <mergeCell ref="I70:I71"/>
    <mergeCell ref="Q70:W70"/>
    <mergeCell ref="F66:G66"/>
    <mergeCell ref="F62:G62"/>
    <mergeCell ref="F63:G63"/>
    <mergeCell ref="F64:G64"/>
    <mergeCell ref="F65:G65"/>
    <mergeCell ref="B72:E72"/>
    <mergeCell ref="F73:G73"/>
    <mergeCell ref="F74:G74"/>
    <mergeCell ref="F75:G75"/>
    <mergeCell ref="Q81:W81"/>
    <mergeCell ref="C82:D82"/>
    <mergeCell ref="F82:G82"/>
    <mergeCell ref="F76:G76"/>
    <mergeCell ref="F77:G77"/>
    <mergeCell ref="F80:L80"/>
    <mergeCell ref="C93:D93"/>
    <mergeCell ref="F93:G93"/>
    <mergeCell ref="F87:G87"/>
    <mergeCell ref="F88:G88"/>
    <mergeCell ref="F91:L91"/>
    <mergeCell ref="Q91:T91"/>
    <mergeCell ref="Q80:T80"/>
    <mergeCell ref="B83:E83"/>
    <mergeCell ref="F84:G84"/>
    <mergeCell ref="F85:G85"/>
    <mergeCell ref="F86:G86"/>
    <mergeCell ref="Q92:W92"/>
    <mergeCell ref="I81:I82"/>
    <mergeCell ref="I92:I93"/>
    <mergeCell ref="B94:E94"/>
    <mergeCell ref="F95:G95"/>
    <mergeCell ref="F96:G96"/>
    <mergeCell ref="F97:G97"/>
    <mergeCell ref="Q103:W103"/>
    <mergeCell ref="C104:D104"/>
    <mergeCell ref="F104:G104"/>
    <mergeCell ref="F98:G98"/>
    <mergeCell ref="F99:G99"/>
    <mergeCell ref="F102:L102"/>
    <mergeCell ref="C116:D116"/>
    <mergeCell ref="F116:G116"/>
    <mergeCell ref="F109:G109"/>
    <mergeCell ref="F111:G111"/>
    <mergeCell ref="F114:L114"/>
    <mergeCell ref="Q114:T114"/>
    <mergeCell ref="Q102:T102"/>
    <mergeCell ref="B105:E105"/>
    <mergeCell ref="F106:G106"/>
    <mergeCell ref="F107:G107"/>
    <mergeCell ref="F108:G108"/>
    <mergeCell ref="Q115:W115"/>
    <mergeCell ref="I115:I116"/>
    <mergeCell ref="I103:I104"/>
    <mergeCell ref="F110:G110"/>
    <mergeCell ref="B128:E128"/>
    <mergeCell ref="F129:G129"/>
    <mergeCell ref="F130:G130"/>
    <mergeCell ref="F131:G131"/>
    <mergeCell ref="C138:D138"/>
    <mergeCell ref="B139:E139"/>
    <mergeCell ref="F132:G132"/>
    <mergeCell ref="F133:G133"/>
    <mergeCell ref="B117:E117"/>
    <mergeCell ref="F118:G118"/>
    <mergeCell ref="F119:G119"/>
    <mergeCell ref="F120:G120"/>
    <mergeCell ref="C127:D127"/>
    <mergeCell ref="F127:G127"/>
    <mergeCell ref="F121:G121"/>
    <mergeCell ref="F122:G122"/>
    <mergeCell ref="F125:L125"/>
    <mergeCell ref="I126:I127"/>
    <mergeCell ref="B162:E162"/>
    <mergeCell ref="F152:G152"/>
    <mergeCell ref="F153:G153"/>
    <mergeCell ref="F154:G154"/>
    <mergeCell ref="F155:G155"/>
    <mergeCell ref="F156:G156"/>
    <mergeCell ref="F159:L159"/>
    <mergeCell ref="F142:G142"/>
    <mergeCell ref="I149:I150"/>
    <mergeCell ref="C150:D150"/>
    <mergeCell ref="F150:G150"/>
    <mergeCell ref="B151:E151"/>
    <mergeCell ref="F148:L148"/>
    <mergeCell ref="F144:G144"/>
    <mergeCell ref="F188:G188"/>
    <mergeCell ref="F189:G189"/>
    <mergeCell ref="F187:G187"/>
    <mergeCell ref="F174:G174"/>
    <mergeCell ref="F175:G175"/>
    <mergeCell ref="F176:G176"/>
    <mergeCell ref="F177:G177"/>
    <mergeCell ref="F178:G178"/>
    <mergeCell ref="F181:L181"/>
    <mergeCell ref="C183:D183"/>
    <mergeCell ref="F183:G183"/>
    <mergeCell ref="B184:E184"/>
    <mergeCell ref="F185:G185"/>
    <mergeCell ref="F143:G143"/>
    <mergeCell ref="I1:L1"/>
    <mergeCell ref="C38:D38"/>
    <mergeCell ref="B39:E39"/>
    <mergeCell ref="F44:G44"/>
    <mergeCell ref="F136:L136"/>
    <mergeCell ref="I182:I183"/>
    <mergeCell ref="I171:I172"/>
    <mergeCell ref="C172:D172"/>
    <mergeCell ref="F172:G172"/>
    <mergeCell ref="B173:E173"/>
    <mergeCell ref="F163:G163"/>
    <mergeCell ref="F164:G164"/>
    <mergeCell ref="F165:G165"/>
    <mergeCell ref="F166:G166"/>
    <mergeCell ref="F167:G167"/>
    <mergeCell ref="F170:L170"/>
    <mergeCell ref="I160:I161"/>
    <mergeCell ref="C161:D161"/>
    <mergeCell ref="F161:G161"/>
    <mergeCell ref="M1:W1"/>
    <mergeCell ref="F186:G186"/>
    <mergeCell ref="Q136:T136"/>
    <mergeCell ref="I137:I138"/>
    <mergeCell ref="Q137:W137"/>
    <mergeCell ref="F138:G138"/>
    <mergeCell ref="F140:G140"/>
    <mergeCell ref="F141:G141"/>
    <mergeCell ref="F38:G38"/>
    <mergeCell ref="F40:G40"/>
    <mergeCell ref="Q181:T181"/>
    <mergeCell ref="Q182:W182"/>
    <mergeCell ref="Q170:T170"/>
    <mergeCell ref="Q171:W171"/>
    <mergeCell ref="Q159:T159"/>
    <mergeCell ref="Q160:W160"/>
    <mergeCell ref="Q149:W149"/>
    <mergeCell ref="Q148:T148"/>
    <mergeCell ref="Q126:W126"/>
    <mergeCell ref="Q125:T125"/>
    <mergeCell ref="F54:G54"/>
    <mergeCell ref="F55:G55"/>
    <mergeCell ref="I48:I49"/>
    <mergeCell ref="Q48:W48"/>
  </mergeCells>
  <phoneticPr fontId="0" type="noConversion"/>
  <dataValidations count="1">
    <dataValidation type="list" allowBlank="1" showInputMessage="1" showErrorMessage="1" sqref="F25:G25" xr:uid="{00000000-0002-0000-0100-000000000000}">
      <formula1>"Cash,Accounts Receivable,Supplies,Prepaid Rent,Accounts Payable,Service Revenue,Wages Expense"</formula1>
    </dataValidation>
  </dataValidations>
  <pageMargins left="0.75" right="0.75" top="1" bottom="1" header="0.5" footer="0.5"/>
  <pageSetup orientation="portrait" horizontalDpi="300" verticalDpi="300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R73"/>
  <sheetViews>
    <sheetView showGridLines="0" workbookViewId="0">
      <selection activeCell="J1" sqref="J1:N1"/>
    </sheetView>
  </sheetViews>
  <sheetFormatPr defaultRowHeight="13.2" x14ac:dyDescent="0.25"/>
  <cols>
    <col min="1" max="2" width="1.6640625" customWidth="1"/>
    <col min="4" max="4" width="10.6640625" customWidth="1"/>
    <col min="5" max="5" width="14.6640625" customWidth="1"/>
    <col min="6" max="6" width="6.6640625" customWidth="1"/>
    <col min="8" max="9" width="1.6640625" customWidth="1"/>
    <col min="11" max="11" width="1.6640625" customWidth="1"/>
    <col min="12" max="12" width="16.6640625" customWidth="1"/>
    <col min="14" max="14" width="3.6640625" customWidth="1"/>
    <col min="16" max="16" width="24.6640625" hidden="1" customWidth="1"/>
    <col min="17" max="18" width="9.109375" hidden="1" customWidth="1"/>
  </cols>
  <sheetData>
    <row r="1" spans="2:18" ht="14.1" customHeight="1" x14ac:dyDescent="0.25">
      <c r="B1" s="30" t="s">
        <v>75</v>
      </c>
      <c r="C1" s="30"/>
      <c r="D1" s="30"/>
      <c r="F1" s="87" t="s">
        <v>30</v>
      </c>
      <c r="G1" s="87"/>
      <c r="H1" s="87"/>
      <c r="I1" s="87"/>
      <c r="J1" s="80"/>
      <c r="K1" s="80"/>
      <c r="L1" s="80"/>
      <c r="M1" s="80"/>
      <c r="N1" s="80"/>
    </row>
    <row r="2" spans="2:18" ht="13.8" x14ac:dyDescent="0.3">
      <c r="E2" s="31"/>
      <c r="F2" s="2"/>
    </row>
    <row r="3" spans="2:18" ht="13.8" x14ac:dyDescent="0.3">
      <c r="C3" s="33" t="s">
        <v>35</v>
      </c>
      <c r="E3" s="33"/>
      <c r="F3" s="2"/>
    </row>
    <row r="4" spans="2:18" ht="13.8" x14ac:dyDescent="0.3">
      <c r="C4" s="33" t="s">
        <v>36</v>
      </c>
      <c r="E4" s="33"/>
      <c r="F4" s="2"/>
    </row>
    <row r="5" spans="2:18" ht="13.8" x14ac:dyDescent="0.3">
      <c r="C5" s="33" t="s">
        <v>20</v>
      </c>
      <c r="F5" s="2"/>
    </row>
    <row r="6" spans="2:18" ht="13.8" x14ac:dyDescent="0.3">
      <c r="C6" s="33" t="s">
        <v>21</v>
      </c>
      <c r="F6" s="2"/>
    </row>
    <row r="8" spans="2:18" ht="13.8" x14ac:dyDescent="0.3">
      <c r="B8" s="34" t="s">
        <v>50</v>
      </c>
      <c r="D8" s="2"/>
      <c r="E8" s="2"/>
      <c r="K8" s="32"/>
    </row>
    <row r="9" spans="2:18" ht="15" customHeight="1" x14ac:dyDescent="0.25">
      <c r="B9" s="94" t="s">
        <v>86</v>
      </c>
      <c r="C9" s="76"/>
      <c r="D9" s="76"/>
      <c r="E9" s="76"/>
      <c r="F9" s="76"/>
      <c r="G9" s="76"/>
      <c r="H9" s="76"/>
      <c r="I9" s="76"/>
      <c r="J9" s="76"/>
      <c r="K9" s="76"/>
    </row>
    <row r="10" spans="2:18" x14ac:dyDescent="0.25">
      <c r="B10" s="94" t="s">
        <v>51</v>
      </c>
      <c r="C10" s="76"/>
      <c r="D10" s="76"/>
      <c r="E10" s="76"/>
      <c r="F10" s="76"/>
      <c r="G10" s="76"/>
      <c r="H10" s="76"/>
      <c r="I10" s="76"/>
      <c r="J10" s="76"/>
      <c r="K10" s="76"/>
    </row>
    <row r="11" spans="2:18" ht="17.100000000000001" customHeight="1" x14ac:dyDescent="0.25">
      <c r="B11" s="100" t="s">
        <v>87</v>
      </c>
      <c r="C11" s="101"/>
      <c r="D11" s="101"/>
      <c r="E11" s="101"/>
      <c r="F11" s="101"/>
      <c r="G11" s="101"/>
      <c r="H11" s="101"/>
      <c r="I11" s="101"/>
      <c r="J11" s="101"/>
      <c r="K11" s="101"/>
    </row>
    <row r="12" spans="2:18" ht="26.4" x14ac:dyDescent="0.25">
      <c r="B12" s="58"/>
      <c r="C12" s="99" t="s">
        <v>53</v>
      </c>
      <c r="D12" s="99"/>
      <c r="E12" s="99"/>
      <c r="F12" s="59" t="s">
        <v>54</v>
      </c>
      <c r="G12" s="59" t="s">
        <v>55</v>
      </c>
      <c r="H12" s="43"/>
      <c r="I12" s="43"/>
      <c r="J12" s="59" t="s">
        <v>56</v>
      </c>
      <c r="K12" s="58"/>
    </row>
    <row r="13" spans="2:18" ht="15" customHeight="1" x14ac:dyDescent="0.3">
      <c r="B13" s="4"/>
      <c r="C13" s="4" t="s">
        <v>1</v>
      </c>
      <c r="D13" s="60"/>
      <c r="E13" s="60"/>
      <c r="F13" s="25">
        <v>101</v>
      </c>
      <c r="G13" s="22"/>
      <c r="H13" s="9" t="str">
        <f t="shared" ref="H13:H28" si="0">IF(G13&lt;&gt;0,IF(G13=Q13,"","*"),"")</f>
        <v/>
      </c>
      <c r="I13" s="4"/>
      <c r="J13" s="22"/>
      <c r="K13" s="9" t="str">
        <f t="shared" ref="K13:K28" si="1">IF(J13&lt;&gt;0,IF(J13=R13,"","*"),"")</f>
        <v/>
      </c>
      <c r="Q13" s="22">
        <v>4500</v>
      </c>
      <c r="R13" s="22"/>
    </row>
    <row r="14" spans="2:18" ht="14.1" customHeight="1" x14ac:dyDescent="0.3">
      <c r="B14" s="4"/>
      <c r="C14" s="4" t="s">
        <v>81</v>
      </c>
      <c r="D14" s="60"/>
      <c r="E14" s="60"/>
      <c r="F14" s="25">
        <v>122</v>
      </c>
      <c r="G14" s="16"/>
      <c r="H14" s="9" t="str">
        <f t="shared" si="0"/>
        <v/>
      </c>
      <c r="I14" s="4"/>
      <c r="J14" s="16"/>
      <c r="K14" s="9" t="str">
        <f t="shared" si="1"/>
        <v/>
      </c>
      <c r="Q14" s="16">
        <v>250</v>
      </c>
      <c r="R14" s="16"/>
    </row>
    <row r="15" spans="2:18" ht="14.1" customHeight="1" x14ac:dyDescent="0.3">
      <c r="B15" s="4"/>
      <c r="C15" s="4" t="s">
        <v>24</v>
      </c>
      <c r="D15" s="60"/>
      <c r="E15" s="60"/>
      <c r="F15" s="25">
        <v>142</v>
      </c>
      <c r="G15" s="16"/>
      <c r="H15" s="9" t="str">
        <f t="shared" si="0"/>
        <v/>
      </c>
      <c r="I15" s="4"/>
      <c r="J15" s="16"/>
      <c r="K15" s="9" t="str">
        <f t="shared" si="1"/>
        <v/>
      </c>
      <c r="Q15" s="16">
        <v>100</v>
      </c>
      <c r="R15" s="16"/>
    </row>
    <row r="16" spans="2:18" ht="14.1" customHeight="1" x14ac:dyDescent="0.3">
      <c r="B16" s="4"/>
      <c r="C16" s="4" t="s">
        <v>25</v>
      </c>
      <c r="D16" s="60"/>
      <c r="E16" s="60"/>
      <c r="F16" s="25">
        <v>181</v>
      </c>
      <c r="G16" s="16"/>
      <c r="H16" s="9" t="str">
        <f t="shared" si="0"/>
        <v/>
      </c>
      <c r="I16" s="4"/>
      <c r="J16" s="22"/>
      <c r="K16" s="9" t="str">
        <f t="shared" si="1"/>
        <v/>
      </c>
      <c r="Q16" s="16">
        <v>2000</v>
      </c>
      <c r="R16" s="22"/>
    </row>
    <row r="17" spans="2:18" ht="14.1" customHeight="1" x14ac:dyDescent="0.3">
      <c r="B17" s="4"/>
      <c r="C17" s="4" t="s">
        <v>2</v>
      </c>
      <c r="D17" s="60"/>
      <c r="E17" s="60"/>
      <c r="F17" s="25">
        <v>202</v>
      </c>
      <c r="G17" s="16"/>
      <c r="H17" s="9" t="str">
        <f t="shared" si="0"/>
        <v/>
      </c>
      <c r="I17" s="4"/>
      <c r="J17" s="22"/>
      <c r="K17" s="9" t="str">
        <f t="shared" si="1"/>
        <v/>
      </c>
      <c r="Q17" s="16"/>
      <c r="R17" s="22">
        <v>1800</v>
      </c>
    </row>
    <row r="18" spans="2:18" ht="14.1" customHeight="1" x14ac:dyDescent="0.3">
      <c r="B18" s="4"/>
      <c r="C18" s="4" t="s">
        <v>84</v>
      </c>
      <c r="D18" s="60"/>
      <c r="E18" s="60"/>
      <c r="F18" s="25">
        <v>311</v>
      </c>
      <c r="G18" s="16"/>
      <c r="H18" s="9" t="str">
        <f t="shared" si="0"/>
        <v/>
      </c>
      <c r="I18" s="4"/>
      <c r="J18" s="16"/>
      <c r="K18" s="9" t="str">
        <f t="shared" si="1"/>
        <v/>
      </c>
      <c r="Q18" s="16"/>
      <c r="R18" s="16">
        <v>5000</v>
      </c>
    </row>
    <row r="19" spans="2:18" ht="14.1" customHeight="1" x14ac:dyDescent="0.3">
      <c r="B19" s="4"/>
      <c r="C19" s="4" t="s">
        <v>85</v>
      </c>
      <c r="D19" s="60"/>
      <c r="E19" s="60"/>
      <c r="F19" s="25">
        <v>312</v>
      </c>
      <c r="G19" s="16"/>
      <c r="H19" s="9" t="str">
        <f t="shared" si="0"/>
        <v/>
      </c>
      <c r="I19" s="4"/>
      <c r="J19" s="16"/>
      <c r="K19" s="9" t="str">
        <f t="shared" si="1"/>
        <v/>
      </c>
      <c r="Q19" s="16">
        <v>50</v>
      </c>
      <c r="R19" s="16"/>
    </row>
    <row r="20" spans="2:18" ht="14.1" customHeight="1" x14ac:dyDescent="0.3">
      <c r="B20" s="4"/>
      <c r="C20" s="4" t="s">
        <v>78</v>
      </c>
      <c r="D20" s="60"/>
      <c r="E20" s="60"/>
      <c r="F20" s="25">
        <v>401</v>
      </c>
      <c r="G20" s="16"/>
      <c r="H20" s="9"/>
      <c r="I20" s="4"/>
      <c r="J20" s="16"/>
      <c r="K20" s="9"/>
      <c r="Q20" s="16"/>
      <c r="R20" s="16">
        <v>1990</v>
      </c>
    </row>
    <row r="21" spans="2:18" ht="14.1" customHeight="1" x14ac:dyDescent="0.3">
      <c r="B21" s="4"/>
      <c r="C21" s="4" t="s">
        <v>3</v>
      </c>
      <c r="D21" s="60"/>
      <c r="E21" s="60"/>
      <c r="F21" s="25">
        <v>511</v>
      </c>
      <c r="G21" s="16"/>
      <c r="H21" s="9" t="str">
        <f t="shared" si="0"/>
        <v/>
      </c>
      <c r="I21" s="4"/>
      <c r="J21" s="16"/>
      <c r="K21" s="9" t="str">
        <f t="shared" si="1"/>
        <v/>
      </c>
      <c r="Q21" s="16">
        <v>1000</v>
      </c>
      <c r="R21" s="16"/>
    </row>
    <row r="22" spans="2:18" ht="14.1" customHeight="1" x14ac:dyDescent="0.3">
      <c r="B22" s="4"/>
      <c r="C22" s="4" t="s">
        <v>26</v>
      </c>
      <c r="D22" s="60"/>
      <c r="E22" s="60"/>
      <c r="F22" s="25">
        <v>512</v>
      </c>
      <c r="G22" s="16"/>
      <c r="H22" s="9" t="str">
        <f t="shared" si="0"/>
        <v/>
      </c>
      <c r="I22" s="4"/>
      <c r="J22" s="16"/>
      <c r="K22" s="9" t="str">
        <f t="shared" si="1"/>
        <v/>
      </c>
      <c r="Q22" s="16">
        <v>60</v>
      </c>
      <c r="R22" s="16"/>
    </row>
    <row r="23" spans="2:18" ht="14.1" customHeight="1" x14ac:dyDescent="0.3">
      <c r="B23" s="4"/>
      <c r="C23" s="4" t="s">
        <v>27</v>
      </c>
      <c r="D23" s="60"/>
      <c r="E23" s="60"/>
      <c r="F23" s="25">
        <v>521</v>
      </c>
      <c r="G23" s="16"/>
      <c r="H23" s="9" t="str">
        <f t="shared" si="0"/>
        <v/>
      </c>
      <c r="I23" s="4"/>
      <c r="J23" s="16"/>
      <c r="K23" s="9" t="str">
        <f t="shared" si="1"/>
        <v/>
      </c>
      <c r="Q23" s="16">
        <v>500</v>
      </c>
      <c r="R23" s="16"/>
    </row>
    <row r="24" spans="2:18" ht="14.1" customHeight="1" x14ac:dyDescent="0.3">
      <c r="B24" s="4"/>
      <c r="C24" s="4" t="s">
        <v>99</v>
      </c>
      <c r="D24" s="60"/>
      <c r="E24" s="60"/>
      <c r="F24" s="25">
        <v>525</v>
      </c>
      <c r="G24" s="16"/>
      <c r="H24" s="9" t="str">
        <f t="shared" si="0"/>
        <v/>
      </c>
      <c r="I24" s="4"/>
      <c r="J24" s="16"/>
      <c r="K24" s="9" t="str">
        <f t="shared" si="1"/>
        <v/>
      </c>
      <c r="Q24" s="16">
        <v>38</v>
      </c>
      <c r="R24" s="16"/>
    </row>
    <row r="25" spans="2:18" ht="14.1" customHeight="1" x14ac:dyDescent="0.3">
      <c r="B25" s="4"/>
      <c r="C25" s="4" t="s">
        <v>52</v>
      </c>
      <c r="D25" s="60"/>
      <c r="E25" s="60"/>
      <c r="F25" s="25">
        <v>526</v>
      </c>
      <c r="G25" s="16"/>
      <c r="H25" s="9" t="str">
        <f t="shared" si="0"/>
        <v/>
      </c>
      <c r="I25" s="4"/>
      <c r="J25" s="16"/>
      <c r="K25" s="9" t="str">
        <f t="shared" si="1"/>
        <v/>
      </c>
      <c r="Q25" s="16">
        <v>235</v>
      </c>
      <c r="R25" s="16"/>
    </row>
    <row r="26" spans="2:18" ht="14.1" customHeight="1" x14ac:dyDescent="0.3">
      <c r="B26" s="4"/>
      <c r="C26" s="4" t="s">
        <v>76</v>
      </c>
      <c r="D26" s="60"/>
      <c r="E26" s="60"/>
      <c r="F26" s="25">
        <v>533</v>
      </c>
      <c r="G26" s="16"/>
      <c r="H26" s="9" t="str">
        <f t="shared" si="0"/>
        <v/>
      </c>
      <c r="I26" s="4"/>
      <c r="J26" s="16"/>
      <c r="K26" s="9" t="str">
        <f t="shared" si="1"/>
        <v/>
      </c>
      <c r="Q26" s="16">
        <v>42</v>
      </c>
      <c r="R26" s="16"/>
    </row>
    <row r="27" spans="2:18" ht="14.1" customHeight="1" x14ac:dyDescent="0.3">
      <c r="B27" s="4"/>
      <c r="C27" s="4" t="s">
        <v>29</v>
      </c>
      <c r="D27" s="60"/>
      <c r="E27" s="60"/>
      <c r="F27" s="25">
        <v>549</v>
      </c>
      <c r="G27" s="23"/>
      <c r="H27" s="9" t="str">
        <f t="shared" si="0"/>
        <v/>
      </c>
      <c r="I27" s="4"/>
      <c r="J27" s="23"/>
      <c r="K27" s="9" t="str">
        <f t="shared" si="1"/>
        <v/>
      </c>
      <c r="Q27" s="23">
        <v>15</v>
      </c>
      <c r="R27" s="23"/>
    </row>
    <row r="28" spans="2:18" ht="14.1" customHeight="1" thickBot="1" x14ac:dyDescent="0.35">
      <c r="B28" s="4"/>
      <c r="C28" s="4"/>
      <c r="D28" s="60"/>
      <c r="E28" s="60"/>
      <c r="F28" s="4"/>
      <c r="G28" s="24"/>
      <c r="H28" s="9" t="str">
        <f t="shared" si="0"/>
        <v/>
      </c>
      <c r="I28" s="4"/>
      <c r="J28" s="24"/>
      <c r="K28" s="9" t="str">
        <f t="shared" si="1"/>
        <v/>
      </c>
      <c r="Q28" s="24">
        <f>SUM(Q13:Q27)</f>
        <v>8790</v>
      </c>
      <c r="R28" s="24">
        <f>SUM(R13:R27)</f>
        <v>8790</v>
      </c>
    </row>
    <row r="29" spans="2:18" ht="14.4" thickTop="1" x14ac:dyDescent="0.3">
      <c r="B29" s="4"/>
      <c r="C29" s="4"/>
      <c r="D29" s="60"/>
      <c r="E29" s="60"/>
      <c r="F29" s="4"/>
      <c r="G29" s="4"/>
      <c r="H29" s="4"/>
      <c r="I29" s="4"/>
      <c r="J29" s="4"/>
      <c r="K29" s="4"/>
    </row>
    <row r="30" spans="2:18" ht="13.8" x14ac:dyDescent="0.3">
      <c r="D30" s="2"/>
      <c r="E30" s="2"/>
    </row>
    <row r="31" spans="2:18" ht="13.8" x14ac:dyDescent="0.3">
      <c r="B31" s="34" t="s">
        <v>57</v>
      </c>
      <c r="D31" s="2"/>
      <c r="E31" s="2"/>
      <c r="K31" s="32"/>
    </row>
    <row r="32" spans="2:18" ht="15" customHeight="1" x14ac:dyDescent="0.25">
      <c r="B32" s="94" t="s">
        <v>86</v>
      </c>
      <c r="C32" s="76"/>
      <c r="D32" s="76"/>
      <c r="E32" s="76"/>
      <c r="F32" s="76"/>
      <c r="G32" s="76"/>
      <c r="H32" s="76"/>
      <c r="I32" s="76"/>
      <c r="J32" s="76"/>
      <c r="K32" s="76"/>
    </row>
    <row r="33" spans="2:18" x14ac:dyDescent="0.25">
      <c r="B33" s="94" t="s">
        <v>43</v>
      </c>
      <c r="C33" s="76"/>
      <c r="D33" s="76"/>
      <c r="E33" s="76"/>
      <c r="F33" s="76"/>
      <c r="G33" s="76"/>
      <c r="H33" s="76"/>
      <c r="I33" s="76"/>
      <c r="J33" s="76"/>
      <c r="K33" s="76"/>
    </row>
    <row r="34" spans="2:18" x14ac:dyDescent="0.25">
      <c r="B34" s="95" t="s">
        <v>88</v>
      </c>
      <c r="C34" s="96"/>
      <c r="D34" s="96"/>
      <c r="E34" s="96"/>
      <c r="F34" s="96"/>
      <c r="G34" s="96"/>
      <c r="H34" s="96"/>
      <c r="I34" s="96"/>
      <c r="J34" s="96"/>
      <c r="K34" s="96"/>
    </row>
    <row r="35" spans="2:18" ht="14.1" customHeight="1" x14ac:dyDescent="0.3">
      <c r="B35" s="4"/>
      <c r="C35" s="4" t="s">
        <v>58</v>
      </c>
      <c r="D35" s="60"/>
      <c r="E35" s="60"/>
      <c r="F35" s="25"/>
      <c r="G35" s="25"/>
      <c r="H35" s="4"/>
      <c r="I35" s="4"/>
      <c r="J35" s="25"/>
      <c r="K35" s="4"/>
    </row>
    <row r="36" spans="2:18" ht="14.1" customHeight="1" x14ac:dyDescent="0.3">
      <c r="B36" s="4"/>
      <c r="C36" s="4" t="s">
        <v>90</v>
      </c>
      <c r="D36" s="60"/>
      <c r="E36" s="60"/>
      <c r="F36" s="25"/>
      <c r="G36" s="25"/>
      <c r="H36" s="9"/>
      <c r="I36" s="4"/>
      <c r="J36" s="26"/>
      <c r="K36" s="9" t="str">
        <f>IF(J36&lt;&gt;0,IF(J36=R36,"","*"),"")</f>
        <v/>
      </c>
      <c r="R36" s="26">
        <v>1990</v>
      </c>
    </row>
    <row r="37" spans="2:18" ht="14.1" customHeight="1" x14ac:dyDescent="0.3">
      <c r="B37" s="4"/>
      <c r="C37" s="4" t="s">
        <v>45</v>
      </c>
      <c r="D37" s="60"/>
      <c r="E37" s="60"/>
      <c r="F37" s="25"/>
      <c r="G37" s="25"/>
      <c r="H37" s="9"/>
      <c r="I37" s="4"/>
      <c r="J37" s="25"/>
      <c r="K37" s="10" t="s">
        <v>44</v>
      </c>
      <c r="R37" s="25"/>
    </row>
    <row r="38" spans="2:18" ht="14.1" customHeight="1" x14ac:dyDescent="0.3">
      <c r="B38" s="4"/>
      <c r="C38" s="4" t="s">
        <v>47</v>
      </c>
      <c r="D38" s="60"/>
      <c r="E38" s="60"/>
      <c r="F38" s="25"/>
      <c r="G38" s="26"/>
      <c r="H38" s="9" t="str">
        <f t="shared" ref="H38:H44" si="2">IF(G38&lt;&gt;0,IF(G38=Q38,"","*"),"")</f>
        <v/>
      </c>
      <c r="I38" s="4"/>
      <c r="J38" s="25"/>
      <c r="K38" s="10" t="s">
        <v>44</v>
      </c>
      <c r="Q38" s="26">
        <v>1000</v>
      </c>
      <c r="R38" s="25"/>
    </row>
    <row r="39" spans="2:18" ht="14.1" customHeight="1" x14ac:dyDescent="0.3">
      <c r="B39" s="4"/>
      <c r="C39" s="4" t="s">
        <v>59</v>
      </c>
      <c r="D39" s="60"/>
      <c r="E39" s="60"/>
      <c r="F39" s="25"/>
      <c r="G39" s="16"/>
      <c r="H39" s="9" t="str">
        <f t="shared" si="2"/>
        <v/>
      </c>
      <c r="I39" s="4"/>
      <c r="J39" s="25"/>
      <c r="K39" s="10" t="s">
        <v>44</v>
      </c>
      <c r="Q39" s="16">
        <v>60</v>
      </c>
      <c r="R39" s="25"/>
    </row>
    <row r="40" spans="2:18" ht="14.1" customHeight="1" x14ac:dyDescent="0.3">
      <c r="B40" s="4"/>
      <c r="C40" s="4" t="s">
        <v>46</v>
      </c>
      <c r="D40" s="60"/>
      <c r="E40" s="60"/>
      <c r="F40" s="25"/>
      <c r="G40" s="16"/>
      <c r="H40" s="9" t="str">
        <f t="shared" si="2"/>
        <v/>
      </c>
      <c r="I40" s="4"/>
      <c r="J40" s="25"/>
      <c r="K40" s="10" t="s">
        <v>44</v>
      </c>
      <c r="Q40" s="16">
        <v>500</v>
      </c>
      <c r="R40" s="25"/>
    </row>
    <row r="41" spans="2:18" ht="14.1" customHeight="1" x14ac:dyDescent="0.3">
      <c r="B41" s="4"/>
      <c r="C41" s="4" t="s">
        <v>101</v>
      </c>
      <c r="D41" s="60"/>
      <c r="E41" s="60"/>
      <c r="F41" s="25"/>
      <c r="G41" s="16"/>
      <c r="H41" s="9" t="str">
        <f t="shared" si="2"/>
        <v/>
      </c>
      <c r="I41" s="4"/>
      <c r="J41" s="25"/>
      <c r="K41" s="4"/>
      <c r="Q41" s="16">
        <v>38</v>
      </c>
      <c r="R41" s="25"/>
    </row>
    <row r="42" spans="2:18" ht="14.1" customHeight="1" x14ac:dyDescent="0.3">
      <c r="B42" s="4"/>
      <c r="C42" s="4" t="s">
        <v>60</v>
      </c>
      <c r="D42" s="60"/>
      <c r="E42" s="60"/>
      <c r="F42" s="25"/>
      <c r="G42" s="16"/>
      <c r="H42" s="9" t="str">
        <f t="shared" si="2"/>
        <v/>
      </c>
      <c r="I42" s="4"/>
      <c r="J42" s="25"/>
      <c r="K42" s="4"/>
      <c r="Q42" s="16">
        <v>235</v>
      </c>
      <c r="R42" s="25"/>
    </row>
    <row r="43" spans="2:18" ht="14.1" customHeight="1" x14ac:dyDescent="0.3">
      <c r="B43" s="4"/>
      <c r="C43" s="4" t="s">
        <v>89</v>
      </c>
      <c r="D43" s="60"/>
      <c r="E43" s="60"/>
      <c r="F43" s="25"/>
      <c r="G43" s="16"/>
      <c r="H43" s="9" t="str">
        <f t="shared" si="2"/>
        <v/>
      </c>
      <c r="I43" s="4"/>
      <c r="J43" s="25"/>
      <c r="K43" s="4"/>
      <c r="Q43" s="16">
        <v>42</v>
      </c>
      <c r="R43" s="25"/>
    </row>
    <row r="44" spans="2:18" ht="14.1" customHeight="1" x14ac:dyDescent="0.3">
      <c r="B44" s="4"/>
      <c r="C44" s="4" t="s">
        <v>61</v>
      </c>
      <c r="D44" s="60"/>
      <c r="E44" s="60"/>
      <c r="F44" s="25"/>
      <c r="G44" s="23"/>
      <c r="H44" s="9" t="str">
        <f t="shared" si="2"/>
        <v/>
      </c>
      <c r="I44" s="4"/>
      <c r="J44" s="25"/>
      <c r="K44" s="4"/>
      <c r="Q44" s="23">
        <v>15</v>
      </c>
      <c r="R44" s="25"/>
    </row>
    <row r="45" spans="2:18" ht="14.1" customHeight="1" x14ac:dyDescent="0.3">
      <c r="B45" s="4"/>
      <c r="C45" s="4" t="s">
        <v>48</v>
      </c>
      <c r="D45" s="60"/>
      <c r="E45" s="60"/>
      <c r="F45" s="25"/>
      <c r="G45" s="25"/>
      <c r="H45" s="9"/>
      <c r="I45" s="4"/>
      <c r="J45" s="23"/>
      <c r="K45" s="9" t="str">
        <f>IF(J45&lt;&gt;0,IF(J45=R45,"","*"),"")</f>
        <v/>
      </c>
      <c r="R45" s="23">
        <f>SUM(Q38:Q44)</f>
        <v>1890</v>
      </c>
    </row>
    <row r="46" spans="2:18" ht="14.1" customHeight="1" thickBot="1" x14ac:dyDescent="0.35">
      <c r="B46" s="4"/>
      <c r="C46" s="4" t="s">
        <v>49</v>
      </c>
      <c r="D46" s="60"/>
      <c r="E46" s="60"/>
      <c r="F46" s="25"/>
      <c r="G46" s="25"/>
      <c r="H46" s="9"/>
      <c r="I46" s="4"/>
      <c r="J46" s="24"/>
      <c r="K46" s="9" t="str">
        <f>IF(J46&lt;&gt;0,IF(J46=R46,"","*"),"")</f>
        <v/>
      </c>
      <c r="R46" s="24">
        <f>R36-R45</f>
        <v>100</v>
      </c>
    </row>
    <row r="47" spans="2:18" ht="14.4" thickTop="1" x14ac:dyDescent="0.3">
      <c r="B47" s="4"/>
      <c r="C47" s="4"/>
      <c r="D47" s="60"/>
      <c r="E47" s="60"/>
      <c r="F47" s="25"/>
      <c r="G47" s="25"/>
      <c r="H47" s="9"/>
      <c r="I47" s="4"/>
      <c r="J47" s="25"/>
      <c r="K47" s="4"/>
    </row>
    <row r="49" spans="2:18" ht="15" customHeight="1" x14ac:dyDescent="0.25">
      <c r="B49" s="94" t="s">
        <v>86</v>
      </c>
      <c r="C49" s="76"/>
      <c r="D49" s="76"/>
      <c r="E49" s="76"/>
      <c r="F49" s="76"/>
      <c r="G49" s="76"/>
      <c r="H49" s="76"/>
      <c r="I49" s="76"/>
      <c r="J49" s="76"/>
      <c r="K49" s="76"/>
    </row>
    <row r="50" spans="2:18" x14ac:dyDescent="0.25">
      <c r="B50" s="94" t="s">
        <v>62</v>
      </c>
      <c r="C50" s="76"/>
      <c r="D50" s="76"/>
      <c r="E50" s="76"/>
      <c r="F50" s="76"/>
      <c r="G50" s="76"/>
      <c r="H50" s="76"/>
      <c r="I50" s="76"/>
      <c r="J50" s="76"/>
      <c r="K50" s="76"/>
      <c r="N50" s="61"/>
    </row>
    <row r="51" spans="2:18" x14ac:dyDescent="0.25">
      <c r="B51" s="95" t="s">
        <v>88</v>
      </c>
      <c r="C51" s="96"/>
      <c r="D51" s="96"/>
      <c r="E51" s="96"/>
      <c r="F51" s="96"/>
      <c r="G51" s="96"/>
      <c r="H51" s="96"/>
      <c r="I51" s="96"/>
      <c r="J51" s="96"/>
      <c r="K51" s="96"/>
    </row>
    <row r="52" spans="2:18" ht="13.8" x14ac:dyDescent="0.3">
      <c r="B52" s="4"/>
      <c r="C52" s="4"/>
      <c r="D52" s="60"/>
      <c r="E52" s="60"/>
      <c r="F52" s="25"/>
      <c r="G52" s="25"/>
      <c r="H52" s="4"/>
      <c r="I52" s="4"/>
      <c r="J52" s="25"/>
      <c r="K52" s="4"/>
    </row>
    <row r="53" spans="2:18" ht="14.1" customHeight="1" x14ac:dyDescent="0.3">
      <c r="B53" s="4"/>
      <c r="C53" s="4" t="s">
        <v>91</v>
      </c>
      <c r="D53" s="60"/>
      <c r="E53" s="64"/>
      <c r="F53" s="9" t="str">
        <f>IF(E53&lt;&gt;0,IF(E53=P53,"","*"),"")</f>
        <v/>
      </c>
      <c r="G53" s="22"/>
      <c r="H53" s="9" t="str">
        <f>IF(G53&lt;&gt;0,IF(G53=Q53,"","*"),"")</f>
        <v/>
      </c>
      <c r="I53" s="4"/>
      <c r="J53" s="4"/>
      <c r="K53" s="10" t="s">
        <v>44</v>
      </c>
      <c r="P53" s="57" t="s">
        <v>92</v>
      </c>
      <c r="Q53" s="22">
        <v>0</v>
      </c>
    </row>
    <row r="54" spans="2:18" ht="14.1" customHeight="1" x14ac:dyDescent="0.25">
      <c r="B54" s="4"/>
      <c r="C54" s="83"/>
      <c r="D54" s="83"/>
      <c r="E54" s="83"/>
      <c r="F54" s="9" t="str">
        <f>IF(C54&lt;&gt;0,IF(C54=P54,"","*"),"")</f>
        <v/>
      </c>
      <c r="G54" s="23"/>
      <c r="H54" s="9" t="str">
        <f>IF(G54&lt;&gt;0,IF(G54=Q54,"","*"),"")</f>
        <v/>
      </c>
      <c r="I54" s="4"/>
      <c r="J54" s="4"/>
      <c r="K54" s="10" t="s">
        <v>44</v>
      </c>
      <c r="P54" s="57" t="s">
        <v>94</v>
      </c>
      <c r="Q54" s="23">
        <v>5000</v>
      </c>
    </row>
    <row r="55" spans="2:18" ht="14.1" customHeight="1" x14ac:dyDescent="0.3">
      <c r="B55" s="4"/>
      <c r="C55" s="4" t="s">
        <v>63</v>
      </c>
      <c r="D55" s="60"/>
      <c r="E55" s="60"/>
      <c r="F55" s="25"/>
      <c r="G55" s="4"/>
      <c r="H55" s="9" t="s">
        <v>44</v>
      </c>
      <c r="I55" s="4"/>
      <c r="J55" s="22"/>
      <c r="K55" s="9" t="str">
        <f>IF(J55&lt;&gt;0,IF(J55=R55,"","*"),"")</f>
        <v/>
      </c>
      <c r="Q55" s="4"/>
      <c r="R55" s="22">
        <f>Q53+Q54</f>
        <v>5000</v>
      </c>
    </row>
    <row r="56" spans="2:18" ht="14.1" customHeight="1" x14ac:dyDescent="0.25">
      <c r="B56" s="4"/>
      <c r="C56" s="83"/>
      <c r="D56" s="83"/>
      <c r="E56" s="83"/>
      <c r="F56" s="9" t="str">
        <f>IF(C56&lt;&gt;0,IF(C56=P56,"","*"),"")</f>
        <v/>
      </c>
      <c r="G56" s="22"/>
      <c r="H56" s="9" t="str">
        <f>IF(G56&lt;&gt;0,IF(G56=Q56,"","*"),"")</f>
        <v/>
      </c>
      <c r="I56" s="4"/>
      <c r="J56" s="4"/>
      <c r="K56" s="10" t="s">
        <v>44</v>
      </c>
      <c r="P56" s="57" t="s">
        <v>95</v>
      </c>
      <c r="Q56" s="22">
        <v>100</v>
      </c>
      <c r="R56" s="4"/>
    </row>
    <row r="57" spans="2:18" ht="14.1" customHeight="1" x14ac:dyDescent="0.25">
      <c r="B57" s="4"/>
      <c r="C57" s="97"/>
      <c r="D57" s="97"/>
      <c r="E57" s="97"/>
      <c r="F57" s="9" t="str">
        <f>IF(C57&lt;&gt;0,IF(C57=P57,"","*"),"")</f>
        <v/>
      </c>
      <c r="G57" s="23"/>
      <c r="H57" s="9" t="str">
        <f>IF(G57&lt;&gt;0,IF(G57=Q57,"","*"),"")</f>
        <v/>
      </c>
      <c r="I57" s="4"/>
      <c r="J57" s="4"/>
      <c r="K57" s="10" t="s">
        <v>44</v>
      </c>
      <c r="P57" s="57" t="s">
        <v>96</v>
      </c>
      <c r="Q57" s="23">
        <v>50</v>
      </c>
      <c r="R57" s="4"/>
    </row>
    <row r="58" spans="2:18" ht="14.1" customHeight="1" x14ac:dyDescent="0.3">
      <c r="B58" s="4"/>
      <c r="C58" s="98"/>
      <c r="D58" s="98"/>
      <c r="E58" s="60" t="s">
        <v>65</v>
      </c>
      <c r="F58" s="9" t="str">
        <f>IF(C58&lt;&gt;0,IF(C58=P58,"","*"),"")</f>
        <v/>
      </c>
      <c r="G58" s="4"/>
      <c r="H58" s="9" t="s">
        <v>44</v>
      </c>
      <c r="I58" s="4"/>
      <c r="J58" s="65"/>
      <c r="K58" s="9" t="str">
        <f>IF(J58&lt;&gt;0,IF(J58=R58,"","*"),"")</f>
        <v/>
      </c>
      <c r="P58" t="s">
        <v>64</v>
      </c>
      <c r="R58" s="22">
        <f>Q56-Q57</f>
        <v>50</v>
      </c>
    </row>
    <row r="59" spans="2:18" ht="14.1" customHeight="1" thickBot="1" x14ac:dyDescent="0.35">
      <c r="B59" s="4"/>
      <c r="C59" s="4" t="s">
        <v>91</v>
      </c>
      <c r="D59" s="60"/>
      <c r="E59" s="64"/>
      <c r="F59" s="9" t="str">
        <f>IF(E59&lt;&gt;0,IF(E59=P59,"","*"),"")</f>
        <v/>
      </c>
      <c r="G59" s="4"/>
      <c r="H59" s="9"/>
      <c r="I59" s="4"/>
      <c r="J59" s="24"/>
      <c r="K59" s="9" t="str">
        <f>IF(J59&lt;&gt;0,IF(J59=R59,"","*"),"")</f>
        <v/>
      </c>
      <c r="P59" s="57" t="s">
        <v>93</v>
      </c>
      <c r="R59" s="24">
        <f>R55+R58</f>
        <v>5050</v>
      </c>
    </row>
    <row r="60" spans="2:18" ht="14.4" thickTop="1" x14ac:dyDescent="0.3">
      <c r="B60" s="4"/>
      <c r="C60" s="4"/>
      <c r="D60" s="60"/>
      <c r="E60" s="60"/>
      <c r="F60" s="25"/>
      <c r="G60" s="25"/>
      <c r="H60" s="9"/>
      <c r="I60" s="4"/>
      <c r="J60" s="25"/>
      <c r="K60" s="4"/>
    </row>
    <row r="62" spans="2:18" ht="15" customHeight="1" x14ac:dyDescent="0.25">
      <c r="B62" s="94" t="s">
        <v>86</v>
      </c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</row>
    <row r="63" spans="2:18" x14ac:dyDescent="0.25">
      <c r="B63" s="94" t="s">
        <v>66</v>
      </c>
      <c r="C63" s="76"/>
      <c r="D63" s="76"/>
      <c r="E63" s="76"/>
      <c r="F63" s="76"/>
      <c r="G63" s="76"/>
      <c r="H63" s="76"/>
      <c r="I63" s="76"/>
      <c r="J63" s="76"/>
      <c r="K63" s="76"/>
      <c r="L63" s="76"/>
      <c r="M63" s="76"/>
      <c r="N63" s="76"/>
    </row>
    <row r="64" spans="2:18" x14ac:dyDescent="0.25">
      <c r="B64" s="93" t="s">
        <v>87</v>
      </c>
      <c r="C64" s="76"/>
      <c r="D64" s="76"/>
      <c r="E64" s="76"/>
      <c r="F64" s="76"/>
      <c r="G64" s="76"/>
      <c r="H64" s="76"/>
      <c r="I64" s="76"/>
      <c r="J64" s="76"/>
      <c r="K64" s="76"/>
      <c r="L64" s="76"/>
      <c r="M64" s="76"/>
      <c r="N64" s="76"/>
    </row>
    <row r="65" spans="2:18" ht="13.8" x14ac:dyDescent="0.3">
      <c r="B65" s="4"/>
      <c r="C65" s="4"/>
      <c r="D65" s="60"/>
      <c r="E65" s="60"/>
      <c r="F65" s="60"/>
      <c r="G65" s="4"/>
      <c r="H65" s="4"/>
      <c r="I65" s="4"/>
      <c r="J65" s="4"/>
      <c r="K65" s="4"/>
      <c r="L65" s="4"/>
      <c r="M65" s="4"/>
      <c r="N65" s="4"/>
    </row>
    <row r="66" spans="2:18" x14ac:dyDescent="0.25">
      <c r="B66" s="4"/>
      <c r="C66" s="62"/>
      <c r="D66" s="90" t="s">
        <v>67</v>
      </c>
      <c r="E66" s="90"/>
      <c r="F66" s="90"/>
      <c r="G66" s="4"/>
      <c r="H66" s="4"/>
      <c r="I66" s="90" t="s">
        <v>68</v>
      </c>
      <c r="J66" s="91"/>
      <c r="K66" s="92"/>
      <c r="L66" s="92"/>
      <c r="M66" s="4"/>
      <c r="N66" s="4"/>
    </row>
    <row r="67" spans="2:18" ht="14.1" customHeight="1" x14ac:dyDescent="0.3">
      <c r="B67" s="4"/>
      <c r="C67" s="4"/>
      <c r="D67" s="4" t="s">
        <v>1</v>
      </c>
      <c r="E67" s="60"/>
      <c r="F67" s="62"/>
      <c r="G67" s="22"/>
      <c r="H67" s="9" t="str">
        <f>IF(G67&lt;&gt;0,IF(G67=Q67,"","*"),"")</f>
        <v/>
      </c>
      <c r="I67" s="4"/>
      <c r="J67" s="70" t="s">
        <v>69</v>
      </c>
      <c r="K67" s="92"/>
      <c r="L67" s="92"/>
      <c r="M67" s="22"/>
      <c r="N67" s="9" t="str">
        <f>IF(M67&lt;&gt;0,IF(M67=R67,"","*"),"")</f>
        <v/>
      </c>
      <c r="Q67" s="22">
        <v>4500</v>
      </c>
      <c r="R67" s="22">
        <v>1800</v>
      </c>
    </row>
    <row r="68" spans="2:18" ht="14.1" customHeight="1" x14ac:dyDescent="0.3">
      <c r="B68" s="4"/>
      <c r="C68" s="4"/>
      <c r="D68" s="4" t="s">
        <v>97</v>
      </c>
      <c r="E68" s="60"/>
      <c r="F68" s="62"/>
      <c r="G68" s="16"/>
      <c r="H68" s="9" t="str">
        <f>IF(G68&lt;&gt;0,IF(G68=Q68,"","*"),"")</f>
        <v/>
      </c>
      <c r="I68" s="4"/>
      <c r="J68" s="4"/>
      <c r="K68" s="9" t="s">
        <v>44</v>
      </c>
      <c r="L68" s="4"/>
      <c r="M68" s="4"/>
      <c r="N68" s="10" t="s">
        <v>44</v>
      </c>
      <c r="Q68" s="16">
        <v>250</v>
      </c>
      <c r="R68" s="4"/>
    </row>
    <row r="69" spans="2:18" ht="14.1" customHeight="1" x14ac:dyDescent="0.3">
      <c r="B69" s="4"/>
      <c r="C69" s="4"/>
      <c r="D69" s="4" t="s">
        <v>70</v>
      </c>
      <c r="E69" s="60"/>
      <c r="F69" s="62"/>
      <c r="G69" s="16"/>
      <c r="H69" s="9" t="str">
        <f>IF(G69&lt;&gt;0,IF(G69=Q69,"","*"),"")</f>
        <v/>
      </c>
      <c r="I69" s="90" t="s">
        <v>71</v>
      </c>
      <c r="J69" s="91"/>
      <c r="K69" s="92"/>
      <c r="L69" s="92"/>
      <c r="M69" s="4"/>
      <c r="N69" s="10"/>
      <c r="Q69" s="16">
        <v>100</v>
      </c>
      <c r="R69" s="4"/>
    </row>
    <row r="70" spans="2:18" ht="14.1" customHeight="1" x14ac:dyDescent="0.3">
      <c r="B70" s="4"/>
      <c r="C70" s="4"/>
      <c r="D70" s="4" t="s">
        <v>74</v>
      </c>
      <c r="E70" s="60"/>
      <c r="F70" s="62"/>
      <c r="G70" s="23"/>
      <c r="H70" s="4"/>
      <c r="I70" s="4"/>
      <c r="J70" s="4" t="s">
        <v>91</v>
      </c>
      <c r="K70" s="9"/>
      <c r="L70" s="4"/>
      <c r="M70" s="23"/>
      <c r="N70" s="9" t="str">
        <f>IF(M70&lt;&gt;0,IF(M70=R70,"","*"),"")</f>
        <v/>
      </c>
      <c r="Q70" s="23">
        <v>2000</v>
      </c>
      <c r="R70" s="23">
        <v>5050</v>
      </c>
    </row>
    <row r="71" spans="2:18" ht="14.1" customHeight="1" thickBot="1" x14ac:dyDescent="0.35">
      <c r="B71" s="4"/>
      <c r="C71" s="4"/>
      <c r="D71" s="4" t="s">
        <v>72</v>
      </c>
      <c r="E71" s="60"/>
      <c r="F71" s="62"/>
      <c r="G71" s="27"/>
      <c r="H71" s="9" t="str">
        <f>IF(G71&lt;&gt;0,IF(G71=Q71,"","*"),"")</f>
        <v/>
      </c>
      <c r="I71" s="4"/>
      <c r="J71" s="4" t="s">
        <v>73</v>
      </c>
      <c r="K71" s="9"/>
      <c r="L71" s="4"/>
      <c r="M71" s="24"/>
      <c r="N71" s="9" t="str">
        <f>IF(M71&lt;&gt;0,IF(M71=R71,"","*"),"")</f>
        <v/>
      </c>
      <c r="Q71" s="27">
        <f>SUM(Q67:Q70)</f>
        <v>6850</v>
      </c>
      <c r="R71" s="24">
        <f>SUM(R67:R70)</f>
        <v>6850</v>
      </c>
    </row>
    <row r="72" spans="2:18" ht="14.4" thickTop="1" x14ac:dyDescent="0.3">
      <c r="B72" s="4"/>
      <c r="C72" s="4"/>
      <c r="D72" s="60"/>
      <c r="E72" s="60"/>
      <c r="F72" s="60"/>
      <c r="G72" s="4"/>
      <c r="H72" s="4"/>
      <c r="I72" s="4"/>
      <c r="J72" s="4"/>
      <c r="K72" s="9" t="s">
        <v>44</v>
      </c>
      <c r="L72" s="4"/>
      <c r="M72" s="4"/>
      <c r="N72" s="10" t="s">
        <v>44</v>
      </c>
    </row>
    <row r="73" spans="2:18" ht="13.8" x14ac:dyDescent="0.3">
      <c r="D73" s="2"/>
      <c r="E73" s="2"/>
      <c r="F73" s="2"/>
    </row>
  </sheetData>
  <sheetProtection algorithmName="SHA-512" hashValue="fdgon7ViIkgKJOlBS56P/aylt3JQU1gMVAchwrZcPWuzb86paDeviz0yVh93ryOUDrpEiz0NGq3Seh+nQzmJNw==" saltValue="Y2ivY8I+VuOdSUdQ67ajjg==" spinCount="100000" sheet="1" objects="1" scenarios="1"/>
  <mergeCells count="23">
    <mergeCell ref="C12:E12"/>
    <mergeCell ref="B11:K11"/>
    <mergeCell ref="F1:I1"/>
    <mergeCell ref="J1:N1"/>
    <mergeCell ref="B9:K9"/>
    <mergeCell ref="B10:K10"/>
    <mergeCell ref="B32:K32"/>
    <mergeCell ref="B33:K33"/>
    <mergeCell ref="B34:K34"/>
    <mergeCell ref="B62:N62"/>
    <mergeCell ref="B63:N63"/>
    <mergeCell ref="B49:K49"/>
    <mergeCell ref="B50:K50"/>
    <mergeCell ref="B51:K51"/>
    <mergeCell ref="C54:E54"/>
    <mergeCell ref="C56:E56"/>
    <mergeCell ref="C57:E57"/>
    <mergeCell ref="C58:D58"/>
    <mergeCell ref="I66:L66"/>
    <mergeCell ref="J67:L67"/>
    <mergeCell ref="I69:L69"/>
    <mergeCell ref="B64:N64"/>
    <mergeCell ref="D66:F66"/>
  </mergeCells>
  <phoneticPr fontId="0" type="noConversion"/>
  <dataValidations count="5">
    <dataValidation type="list" allowBlank="1" showInputMessage="1" showErrorMessage="1" sqref="C58" xr:uid="{00000000-0002-0000-0200-000000000000}">
      <formula1>"Increase, Decrease"</formula1>
    </dataValidation>
    <dataValidation type="list" allowBlank="1" showInputMessage="1" showErrorMessage="1" sqref="C54:E54" xr:uid="{00000000-0002-0000-0200-000001000000}">
      <formula1>"Add: Investments during May,Less: Investments during May"</formula1>
    </dataValidation>
    <dataValidation type="list" allowBlank="1" showInputMessage="1" showErrorMessage="1" sqref="C56:E56" xr:uid="{00000000-0002-0000-0200-000002000000}">
      <formula1>"Add: Net income for May,Add: Withdrawals for May,Add: Investments during May"</formula1>
    </dataValidation>
    <dataValidation type="list" allowBlank="1" showInputMessage="1" showErrorMessage="1" sqref="C57:E57" xr:uid="{00000000-0002-0000-0200-000003000000}">
      <formula1>"Less: Net income for May,Less: Withdrawals for May,Less: Investments during May"</formula1>
    </dataValidation>
    <dataValidation type="list" allowBlank="1" showInputMessage="1" showErrorMessage="1" sqref="E53 E59" xr:uid="{00000000-0002-0000-0200-000004000000}">
      <formula1>"April 31 20--, May 1 20--, May 31 20--, June 1 20--"</formula1>
    </dataValidation>
  </dataValidations>
  <pageMargins left="0.75" right="0.75" top="1" bottom="1" header="0.5" footer="0.5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Journal</vt:lpstr>
      <vt:lpstr>Ledger</vt:lpstr>
      <vt:lpstr>Statements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Sears</dc:creator>
  <cp:lastModifiedBy>Trina Schmidt</cp:lastModifiedBy>
  <dcterms:created xsi:type="dcterms:W3CDTF">2001-11-25T18:14:35Z</dcterms:created>
  <dcterms:modified xsi:type="dcterms:W3CDTF">2024-09-16T19:57:41Z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